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filterPrivacy="1"/>
  <bookViews>
    <workbookView xWindow="0" yWindow="0" windowWidth="28800" windowHeight="12180"/>
  </bookViews>
  <sheets>
    <sheet name="Sheet1" sheetId="1" r:id="rId1"/>
  </sheets>
  <calcPr calcId="162913"/>
  <extLst>
    <ext xmlns:x14="http://schemas.microsoft.com/office/spreadsheetml/2009/9/main" uri="{79F54976-1DA5-4618-B147-4CDE4B953A38}">
      <x14:workbookPr/>
    </ext>
  </extLst>
</workbook>
</file>

<file path=xl/calcChain.xml><?xml version="1.0" encoding="utf-8"?>
<calcChain xmlns="http://purl.oclc.org/ooxml/spreadsheetml/main">
  <c r="F44" i="1" l="1"/>
  <c r="G44" i="1" s="1"/>
  <c r="H44" i="1" s="1"/>
  <c r="F2" i="1"/>
  <c r="G2" i="1" s="1"/>
  <c r="H2" i="1" s="1"/>
  <c r="E79" i="1" l="1"/>
  <c r="E78" i="1"/>
  <c r="E80" i="1" l="1"/>
</calcChain>
</file>

<file path=xl/sharedStrings.xml><?xml version="1.0" encoding="utf-8"?>
<sst xmlns="http://purl.oclc.org/ooxml/spreadsheetml/main" count="165" uniqueCount="158">
  <si>
    <t>Red br.</t>
  </si>
  <si>
    <t>1.</t>
  </si>
  <si>
    <t>Napredna, prijenosna infuzijska pumpa za povremenu ili kontinuiranu isporuku lijekova, parenteralnih tekućina, hrane, krvi i krvnih pripravaka</t>
  </si>
  <si>
    <t>Linearni peristaltički pumpni sustav druge generacije sa softverskim prilagodbama i kompenzacijama</t>
  </si>
  <si>
    <t>Automatski izračun protoka prema: volumenu, vremenu, podržava način rada ml/h i način rada brzine doze</t>
  </si>
  <si>
    <t>Aktiviranje minimalnih koraka od 0,01 umjesto 0,1 ml/h kada je maksimalna težina pacijenta postavljena na 20 kg u bazi lijekova.
Brzina protoka može se ograničiti prema nazivu lijeka (fleksibilna i fiksna ograničenja) putem sustava za sigurnu primjenu IV lijekova.</t>
  </si>
  <si>
    <t>Za rad s mrežnim napajanjem 100 V – 240 V ~ / 50/60 Hz s funkcionalnim uzemljenjem.</t>
  </si>
  <si>
    <t>Raspon brzine protoka od 0,1 do 1500 ml/h. Točnost brzine protoka ± 5 % i još preciznija u većini kliničkih situacija.</t>
  </si>
  <si>
    <t>Dimenzije:  135 x 190 x 170 mm / do  2 kg.</t>
  </si>
  <si>
    <t>Vremensko razdoblje trajanja infuzije 0 h 01 min – 168 h 00 min.
Funkcija upozorenja: poruka upozorenja može se aktivirati i prilagoditi od 0 h 01 min do 96 h 00min.</t>
  </si>
  <si>
    <t>Bolus 1500 ml/h, prilagodljivo od 50 ml/h do 1500 ml/h u koracima od 50 ml/h. Izravno ili programabilno</t>
  </si>
  <si>
    <t>Programiranje doziranog volumena  od 0,1 do minimalno 9.999 ml, od 0.1-99.9 ml/sec</t>
  </si>
  <si>
    <t>Programiranje vremenskog perioda trajanja infuzije od 00h 01min do maksimalno 24h</t>
  </si>
  <si>
    <t>Načini rada za infuziju ml/h načini rada: Volume + Flow rate (volumen + brzina protoka), Volume + Time (volumen + vrijeme), Flow rate + Time (brzina protoka + vrijeme), Volume + Time + Rate (volumen + vrijeme + brzina), Ramp-up / Ramp down (postupno povećanje / postupno smanjenje), Sequential / Intermittent (sekvencijalno / intermitentno), Secondary / Piggyback (sekundarna infuzija / piggyback), Drop/min (kap/min).
Načini rada brzine doze: ng/h, ng/kg/min, ng/kg/h, microg/min, microg/h, microg/ kg/min,
microg/kg/h, mg/min, mg/h, mg/24h, mg/kg/min, mg/kg/h, mg/kg/24h, mg/m²/h, mg/m²/24h, g/h, g/kg/min, g/kg/h, g/kg/24h, mmol/h, mmol/kg/h, mmol/kg/24h, mU/min, mU/kg/min, mU/kg/h, U/min, U/h, U/kg/min, U/kg/h, kcal/h, kcal/24h, kcal/kg/h, mEq/min, mEq/h, mEq/kg/min, mEq/kg/h.
Postavka razrjeđenja: -- jedinice / ml ili -- jedinice / -- ml. S ili bez udarne doze.</t>
  </si>
  <si>
    <t>Prikaz podataka na ekranu pumpe u toku rada pumpe: protok, profil terapije, stanje baterije, tlak u liniji/granična vrijednost tlaka u liniji, vrijeme do kraja terapije, volumen do kraja terapije, volumen doziran pacijentu.</t>
  </si>
  <si>
    <t>KVO
Automatska brzina za opciju održavanja prohodnog venskog pristupa (engl. Keep Vein Open, KVO) od 1 ml/h (prilagodljiva od 1 do 20 ml/h) kada se dosegne ograničenje volumena.</t>
  </si>
  <si>
    <t>DPS
Sustav dinamičkog tlaka – engl. Dynamic Pressure System, DPS – upozorava na promjene tlaka.
Stoga se može predvidjeti rizik od opstrukcije ili mogućeg curenja u infuzijskoj liniji.</t>
  </si>
  <si>
    <t>Zaključavanje podataka u pumpu. Grafička povijest brzine protoka, tlak.</t>
  </si>
  <si>
    <t>Grafički prikaz tlaka u infuzijskoj liniji i ograničenja tlaka.</t>
  </si>
  <si>
    <t>Antibolusni sustav koji smanjuje bolus nakon otpuštanja okluzije (maks. 0,35 ml).</t>
  </si>
  <si>
    <t>Funkcija automatskog testiranja: patentirani OCS (Occlusivity Check System) provjerava ispravno funkcioniranje pumpe u kombinaciji s pripadajućim infuzijskim setom, čime se sprječava rizik od slobodnog protoka.</t>
  </si>
  <si>
    <t>Silikonski pumpni segment koji omogućuje visoku točnost brzine protoka te dugoročne performanse.</t>
  </si>
  <si>
    <t>Načini rada za tlak
Dostupna 2 načina rada: promjenjive ili 3 unaprijed postavljene razine – raspon od 50 do 750 mmHg. (U koracima od 25 mmHg od 50 do 250 mmHg / u koracima od 50 mmHg od 250 do 750 mmHg).</t>
  </si>
  <si>
    <t>Baterija 7,2 V 2,2 Ah – Li-Ion pametna baterija, preostalo trajanje baterije i razina napunjenosti baterije dostupni su na zaslonu. Trajanje baterije (kada je potpuno napunjena): (WiFi onemogućen / nije korišten): 8 h pri 25 ml/h. 5 h pri 1500 ml/h. Kada je WiFi omogućen: 5 h pri 25 ml/h. 4 h pri 1500 ml/h. Punjenje baterije: Pumpa ISKLJUČENA: &lt; 6 h. Pumpa UKLJUČENA: &lt; 20 h.</t>
  </si>
  <si>
    <t>Alarm putem svjetlosnih indikatora, pisanih riječi, piktograma i zvučnih signala. Vidljivosti na minimu 4 m, za: završetak ili skori završetak infuzije, okluzije nizvodno/uzvodno, odspajanje linije, zrak u liniji, smanjena brzina protoka, povećana brzina protoka, prazan spremnik, nepotvrđena postavka, kraj pauze, neodobrena brzina protoka (fiksna ili fleksibilna), ručno zaključavanje tipkovnice ili automatsko zaključavanje tipkovnice, automatsko ponovno pokretanje ako se otkrije lažna okluzija, početak infuzije na kraju pauze. Alarm za kontrolu postavljanja seta: zatvaranje vrata, pozicioniranje seta, kontrola mehanizmom SafeClip, OCS test. Alarmi upravljanja uređajem: Provjera rotacije motora, indikacija izvora napajanja, isključenje iz mrežnog napajanja, niska razina baterije, prazna baterija, tehnička pogreška, provjera nadzora (engl. watchdog), kvar u komunikacijskoj vezi, automatsko zaključavanje / zaključavanje šifrom (na tipkovnici).</t>
  </si>
  <si>
    <t>Upozorenje za preventivno održavanje</t>
  </si>
  <si>
    <t>Može se učvrstiti na stalku za infuziju, kao i na posebnoj priključnoj stanici za više pumpi. Sav potreban pribor za stezanje koji se isporučuje (stezaljka za stup, napajanje i ručka za nošenje su ugrađeni u uređaj).Višenamjenska stezaljka koja omogućuje učvršćivanje na šinu ili na stalak (stalak: maks. 20 – 40 mm / šina: 25 – 35 x 10 mm</t>
  </si>
  <si>
    <t>Mogućnost slaganja
Do 3 uređaja koja se mogu sama slagati na stalku.</t>
  </si>
  <si>
    <t>Noćni način rada
Noćni način rada smanjuje svjetlinu zaslona i zelena svjetla. Zvuk tipki može se isključiti.
Noćni način rada može se programirati ručno ili automatski u promjenjivom vremenskom rasponu.</t>
  </si>
  <si>
    <t>Vrijeme punjenja baterija: do maksimalno 2 h 30 min do 90% baterije. Pump OFF ≤7h do 100%.  Vijek baterije mora biti najmanje 6 godina uz preventivno održavanje svakih 6 godina.</t>
  </si>
  <si>
    <t>Mogućnost buduće nadogradnje pumpe štrcaljke s MRI kavezom namijenjenom sigurnoj primjeni lijekova tijekom MRI pregleda. Koristi se u magnetskim poljima do najmanje 20mT. ZA korištenje s 1,5T i 3,0T MRI skenerima. Podrška za najmanje 4 infuzijske pumpe (volumetrijske i pumpe za štrcaljke)</t>
  </si>
  <si>
    <t>Zvučni alarm za: okluziju, izostanak protoka, unutarnju grešku, praznu bateriju, grešku baterije.</t>
  </si>
  <si>
    <t>Izjava o sukladnosti s Direktivom 93/42/EEC koja se dostavlja uz ponudu, dostupna je oznaka CE 0123.</t>
  </si>
  <si>
    <t>IP 22</t>
  </si>
  <si>
    <t>Mrežni protokoli: TCP, IPV4, DHCP, HTTP. Sukladno s CE-om, FCC-om i IC-om.</t>
  </si>
  <si>
    <t>Funkcija mogućnosti slaganja: do 3 uređaja koja se mogu sama slagati bez ikakve dodatne priključne stanice.</t>
  </si>
  <si>
    <t>Spremnost povezivanja u sustav centralnog nadzora infuzijske terapije: Connectivity SW solutions.</t>
  </si>
  <si>
    <t>Upravljanje putem integrirane fizičke tipkovnice, koja omogućuje unos i izmjenu terapijskih parametara te navigaciju kroz izbornik uređaja</t>
  </si>
  <si>
    <t>Događaj zapisnika podataka: najmanje 1500 događaja zapisnika podataka u stvarnom vremenu.</t>
  </si>
  <si>
    <t>Grafički jednobojni LCD zaslon, veličina do 66 mm x 33 mm (256 x 128 piksela).</t>
  </si>
  <si>
    <t>Kompatibilna s infuzijskim setovima koji imaju zaštitu od slobodnog protoka, sadrže SafeClip koji automatski zatvara liniju kako bi se spriječio rizik od slobodnog protoka kada su vrata otvorena i kada se set odvoji.</t>
  </si>
  <si>
    <t>Osnovni profil: infuzija bez prikaza naziva lijeka. 19 prilagođenih profila i baza lijekova može se konfigurirati putem Drug'Liba. Prilagođena konfiguracija pumpe bez naziva lijeka.</t>
  </si>
  <si>
    <t>Korisničko sučelje na hrvatskom jeziku. Zaslon za prikaz sljedećih informacija: radno stanje, prilagodbe, brzina protoka, kapacitet baterije i indikacija da li se puni, ukupni volumen za infuziju, infuzijski volumen.</t>
  </si>
  <si>
    <t>Ekran za prikaz podataka minimalno 66mmx33mm; min, 256x128 piksela
Zaslon dovoljno velik za prikaz cijelog naziva lijeka na jednom zaslonu. Maksimalna težina pumpe 2,1 kg</t>
  </si>
  <si>
    <t xml:space="preserve">Klip pumpe štrcaljke zaštićen kućištem pumpe kako bi se spriječili slučajni bolusi tijekom transporta ako je štrcaljka napunjena lijekom. </t>
  </si>
  <si>
    <t>Za rad s mrežnim napajanjem 230V±10% (50/60Hz) i ugrađenom baterijom. Svaka pumpa mora biti isporučena s kabelom za punjenje.</t>
  </si>
  <si>
    <t>Raspon kontinuirane brzine protoka:  0.1-1200mL/h</t>
  </si>
  <si>
    <t>Točnost doziranog protoka:  +/-3%</t>
  </si>
  <si>
    <t>Ručno učvršćivanje potiskivača klipa štrcaljke, osigurava brže postavljanje štrcaljke.</t>
  </si>
  <si>
    <t>Ručni bolus.</t>
  </si>
  <si>
    <t>Doziranje bolusa s predodređenim volumenom bolusa - programirani bolus.</t>
  </si>
  <si>
    <t>Programiranje vremenskog perioda trajanja infuzije od 00h 01min do maksimalno 24h+</t>
  </si>
  <si>
    <t>Brzina protoka koja se može odabrati za sve veličine štrcaljki. Vrste štrcaljki koje pumpa podržava do 100 vrsta ili više. Izračun protoka ovisno o sljedećim parametrima: Koncentraciji ili količini lijeka u  µg, mg, IU, mmol, mEq, težini bolesnika.</t>
  </si>
  <si>
    <t>Raspon protoka minimalno 0,1-1200 mL/h.
Povećanje od 0,1 mL/h od 0,1 do 99,9 mL/h ili šireg raspona (po izboru 0,01 mL/h od 0,10 do 9,99 mL/h ili šireg raspona), 1 mL/h od 100 do 1200 mL/h ili šireg raspona</t>
  </si>
  <si>
    <t>Prikazivanje stanja pumpe (alarma).</t>
  </si>
  <si>
    <t>Vizualni i akustični alarmi prazne šprice, isporučenog volumena, isteka vremena, prazne baterije, neočekivanog porasta tlaka iznad graničnog tlaka, KVO (DVO) završen, neispravno postavljene štrcaljke, kalibracija uređaja, poništeni podaci terapije, zaključavanje podataka, aktivacija opcije preuzimanja</t>
  </si>
  <si>
    <t>Događaj zapisnika podataka: najmanje 1500 događaja zapisnika podataka u stvarnom vremenu.
Anti-bolus sustav dostupan nakon okluzijskog otpuštanja manje od 0,35 mL za štrcaljku od 50 mL.
Automatski izračun brzine bolusa nakon unosa volumena i vremena bolusa.Podešavanje graničnog tlaka u sistemu u razinama. Automatska redukcija bolus volumena u sistemu nakon okluzijskog alarma. Anti bolus sistem.</t>
  </si>
  <si>
    <t>KVO (DVO) -  opcija održavanja prohodnog venskog pristupa. KVO podesiv u minimalnom sljedećem rasponu: 0,1-5 ml/h, kontinuirana infuzija ili čak zaustavljanje.</t>
  </si>
  <si>
    <t>Zaključavanje podataka u pumpu</t>
  </si>
  <si>
    <t>Baterija Li-Ion, punjiva, pametna. Kapacitet baterije dovoljan za rad pumpe najmanje jedanaest (11) sati pri brzini protoka od 5ml/h uz punjenje baterije kada je pumpa ISKLJUČENA ne dulje od 6h. Traka indeksa trajanja baterije prikazana na glavnom zaslonu dok pumpa primjenjuje lijek</t>
  </si>
  <si>
    <t>Može se učvrstiti na stalku za infuziju, kao i na posebnoj priključnoj stanici za više pumpi. Sav potreban pribor za stezanje koji se isporučuje (stezaljka za stup, napajanje i ručka za nošenje su ugrađeni u uređaj).</t>
  </si>
  <si>
    <t xml:space="preserve">Mogućnost buduće nadogradnje pumpe štrcaljke s MRI kavezom namijenjenom sigurnoj primjeni lijekova tijekom MRI pregleda. Koristi se u magnetskim poljima do najmanje 20mT. ZA korištenje s 1,5T i 3,0T MRI skenerima. Podrška za najmanje 4 infuzijske pumpe (volumetrijske i pumpe za štrcaljke) </t>
  </si>
  <si>
    <t xml:space="preserve">Izjava o sukladnosti s Direktivom 93/42/EEC koja se dostavlja uz ponudu, dostupna je oznaka CE 0123. </t>
  </si>
  <si>
    <t xml:space="preserve">Funkcija mogućnosti slaganja: do 3 uređaja koja se mogu sama slagati bez ikakve dodatne priključne stanice, što je važno za transport pumpi štrcaljkom.
Knjižnica lijekova moguća, s najmanje 19 prilagodljivih profila. Unos lijekova i terapija minimalno 1000, kategorije lijekova min. 50, knjižnice lijekova min 50.                                                                                        </t>
  </si>
  <si>
    <t xml:space="preserve">Upravljanje putem integrirane fizičke tipkovnice, koja omogućuje unos i izmjenu terapijskih parametara te navigaciju kroz izbornik uređaja </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</si>
  <si>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</si>
  <si>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</si>
  <si>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</si>
  <si>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</si>
  <si>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</si>
  <si>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</si>
  <si>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</si>
  <si>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</si>
  <si>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</si>
  <si>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</si>
  <si>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</si>
  <si>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</si>
  <si>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</si>
  <si>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</si>
  <si>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</si>
  <si>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</si>
  <si>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</si>
  <si>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</si>
  <si>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</si>
  <si>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</si>
  <si>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</si>
  <si>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</si>
  <si>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</si>
  <si>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</si>
  <si>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</si>
  <si>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</si>
  <si>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</si>
  <si>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</si>
  <si>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</si>
  <si>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</si>
  <si>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</si>
  <si>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</si>
  <si>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</si>
  <si>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 xml:space="preserve">                                       VOLUMETRIJSKA PUMPA SA ŠTRCALJKOM</t>
  </si>
  <si>
    <t>OPIS PREDMETA NABAVE - Medicinska oprema</t>
  </si>
  <si>
    <t>Količina (kom)</t>
  </si>
  <si>
    <t xml:space="preserve"> VOLUMETRIJSKA PUMPA</t>
  </si>
  <si>
    <r>
      <t>P</t>
    </r>
    <r>
      <rPr>
        <sz val="10"/>
        <color rgb="FF000000"/>
        <rFont val="Times New Roman"/>
        <family val="1"/>
        <charset val="238"/>
      </rPr>
      <t>renosiva infuzijska pumpa za štrcaljke za povremenu ili kontinuiranu isporuku lijekova, parenteralnih tekućina, enteralne hrane, krvi i krvnih pripravaka</t>
    </r>
  </si>
  <si>
    <r>
      <t xml:space="preserve">Automatsko prepoznavanje volumena kompatibilne štrcaljke, zapremnine </t>
    </r>
    <r>
      <rPr>
        <sz val="10"/>
        <rFont val="Times New Roman"/>
        <family val="1"/>
        <charset val="238"/>
      </rPr>
      <t xml:space="preserve">5ml, 10ml, 20ml, 30/35mL i 50/60ml </t>
    </r>
  </si>
  <si>
    <r>
      <rPr>
        <sz val="10"/>
        <color rgb="FF000000"/>
        <rFont val="Times New Roman"/>
        <family val="1"/>
        <charset val="238"/>
      </rPr>
      <t>Vizualn (svijetleći indikator rada)</t>
    </r>
    <r>
      <rPr>
        <sz val="10"/>
        <color theme="1"/>
        <rFont val="Times New Roman"/>
        <family val="1"/>
        <charset val="238"/>
      </rPr>
      <t xml:space="preserve">  i akustični predalarmi isteka volumena, isteka vremena, prazne baterije, detekcije porasta tlaka.</t>
    </r>
  </si>
  <si>
    <r>
      <rPr>
        <sz val="10"/>
        <color rgb="FF000000"/>
        <rFont val="Times New Roman"/>
        <family val="1"/>
        <charset val="238"/>
      </rPr>
      <t>Alarm minimalno 3 min prije završetka terapije s mogućnošću podešavanja/prilagođavanja vremena u servisnom modu .</t>
    </r>
    <r>
      <rPr>
        <sz val="10"/>
        <color rgb="FF4472C4"/>
        <rFont val="Times New Roman"/>
        <family val="1"/>
        <charset val="238"/>
      </rPr>
      <t xml:space="preserve"> </t>
    </r>
  </si>
  <si>
    <t>Korisničko sučelje na hrvatskom jeziku. Zaslon za prikaz sljedećih informacija:
    1. Radno stanje
    2. Prilagodbe
    3. Brzina protoka
    4. Kapacitet baterije i indikacija da li se puni.
    5. Ukupni volumen za infuziju.
    6. Infuzijski volumen</t>
  </si>
  <si>
    <t>PROIZVOĐAČ
- ZEMLJA
PORIJEKLA</t>
  </si>
  <si>
    <t>MODEL PONUĐENOG UREĐAJA</t>
  </si>
  <si>
    <t>JEDINIČNA CIJENA U EUR BEZ
PDV-a</t>
  </si>
  <si>
    <t>STOPA PDV-a</t>
  </si>
  <si>
    <t>UKUPNI  IZNOS
STAVKE U EUR BEZ PDV-a</t>
  </si>
  <si>
    <t>Ukupno sa PDV-om</t>
  </si>
  <si>
    <t>UKUPNO bez PDV-a</t>
  </si>
  <si>
    <t>PDV</t>
  </si>
  <si>
    <t>UKUPNO sa PDV-om</t>
  </si>
  <si>
    <t>Potvrda tražene karakteristike tehničkog opisa sa brojem označene stranice iz priloženog kataloga</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</si>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</sst>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fonts count="25">
    <font>
      <sz val="10"/>
      <color theme="1"/>
      <name val="Liberation Sans"/>
      <family val="2"/>
      <charset val="238"/>
    </font>
    <font>
      <sz val="10"/>
      <color theme="1"/>
      <name val="Liberation Sans"/>
      <family val="2"/>
      <charset val="238"/>
    </font>
    <font>
      <b/>
      <sz val="10"/>
      <color theme="1"/>
      <name val="Liberation Sans"/>
      <family val="2"/>
      <charset val="238"/>
    </font>
    <font>
      <b/>
      <sz val="10"/>
      <color rgb="FFFFFFFF"/>
      <name val="Liberation Sans"/>
      <family val="2"/>
      <charset val="238"/>
    </font>
    <font>
      <sz val="10"/>
      <color rgb="FFCC0000"/>
      <name val="Liberation Sans"/>
      <family val="2"/>
      <charset val="238"/>
    </font>
    <font>
      <i/>
      <sz val="10"/>
      <color rgb="FF808080"/>
      <name val="Liberation Sans"/>
      <family val="2"/>
      <charset val="238"/>
    </font>
    <font>
      <sz val="10"/>
      <color rgb="FF006600"/>
      <name val="Liberation Sans"/>
      <family val="2"/>
      <charset val="238"/>
    </font>
    <font>
      <b/>
      <sz val="24"/>
      <color rgb="FF000000"/>
      <name val="Liberation Sans"/>
      <family val="2"/>
      <charset val="238"/>
    </font>
    <font>
      <b/>
      <sz val="18"/>
      <color rgb="FF000000"/>
      <name val="Liberation Sans"/>
      <family val="2"/>
      <charset val="238"/>
    </font>
    <font>
      <b/>
      <sz val="12"/>
      <color rgb="FF000000"/>
      <name val="Liberation Sans"/>
      <family val="2"/>
      <charset val="238"/>
    </font>
    <font>
      <u/>
      <sz val="10"/>
      <color rgb="FF0000EE"/>
      <name val="Liberation Sans"/>
      <family val="2"/>
      <charset val="238"/>
    </font>
    <font>
      <sz val="10"/>
      <color rgb="FF996600"/>
      <name val="Liberation Sans"/>
      <family val="2"/>
      <charset val="238"/>
    </font>
    <font>
      <sz val="10"/>
      <color rgb="FF333333"/>
      <name val="Liberation Sans"/>
      <family val="2"/>
      <charset val="238"/>
    </font>
    <font>
      <b/>
      <i/>
      <u/>
      <sz val="10"/>
      <color theme="1"/>
      <name val="Liberation Sans"/>
      <family val="2"/>
      <charset val="238"/>
    </font>
    <font>
      <sz val="10"/>
      <color theme="1"/>
      <name val="Arial"/>
      <family val="2"/>
      <charset val="238"/>
    </font>
    <font>
      <sz val="8"/>
      <name val="Liberation Sans"/>
      <family val="2"/>
      <charset val="238"/>
    </font>
    <font>
      <b/>
      <sz val="11"/>
      <color rgb="FF000000"/>
      <name val="Times New Roman"/>
      <family val="1"/>
      <charset val="238"/>
    </font>
    <font>
      <b/>
      <sz val="10"/>
      <color rgb="FF000000"/>
      <name val="Times New Roman"/>
      <family val="1"/>
      <charset val="238"/>
    </font>
    <font>
      <b/>
      <sz val="10"/>
      <color theme="1"/>
      <name val="Times New Roman"/>
      <family val="1"/>
      <charset val="238"/>
    </font>
    <font>
      <sz val="10"/>
      <color theme="1"/>
      <name val="Times New Roman"/>
      <family val="1"/>
      <charset val="238"/>
    </font>
    <font>
      <sz val="10"/>
      <color rgb="FF000000"/>
      <name val="Times New Roman"/>
      <family val="1"/>
      <charset val="238"/>
    </font>
    <font>
      <b/>
      <sz val="11"/>
      <color theme="1"/>
      <name val="Times New Roman"/>
      <family val="1"/>
      <charset val="238"/>
    </font>
    <font>
      <sz val="10"/>
      <name val="Times New Roman"/>
      <family val="1"/>
      <charset val="238"/>
    </font>
    <font>
      <sz val="10"/>
      <color rgb="FF4472C4"/>
      <name val="Times New Roman"/>
      <family val="1"/>
      <charset val="238"/>
    </font>
    <font>
      <b/>
      <sz val="10"/>
      <color theme="1"/>
      <name val="Liberation Sans"/>
      <charset val="238"/>
    </font>
  </fonts>
  <fills count="1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D9D9D9"/>
        <bgColor rgb="FFD9D9D9"/>
      </patternFill>
    </fill>
    <fill>
      <patternFill patternType="solid">
        <fgColor rgb="FFFFFFFF"/>
        <bgColor rgb="FFFFFFCC"/>
      </patternFill>
    </fill>
    <fill>
      <patternFill patternType="solid">
        <fgColor theme="0" tint="-0.14999847407452621"/>
        <bgColor rgb="FFC0C0C0"/>
      </patternFill>
    </fill>
    <fill>
      <patternFill patternType="solid">
        <fgColor theme="0" tint="-0.14999847407452621"/>
        <bgColor rgb="FFFFFFFF"/>
      </patternFill>
    </fill>
    <fill>
      <patternFill patternType="solid">
        <fgColor theme="0" tint="-0.14999847407452621"/>
        <bgColor indexed="64"/>
      </patternFill>
    </fill>
  </fills>
  <borders count="9">
    <border>
      <start/>
      <end/>
      <top/>
      <bottom/>
      <diagonal/>
    </border>
    <border>
      <start style="thin">
        <color rgb="FF808080"/>
      </start>
      <end style="thin">
        <color rgb="FF808080"/>
      </end>
      <top style="thin">
        <color rgb="FF808080"/>
      </top>
      <bottom style="thin">
        <color rgb="FF808080"/>
      </bottom>
      <diagonal/>
    </border>
    <border>
      <start style="thin">
        <color auto="1"/>
      </start>
      <end style="thin">
        <color auto="1"/>
      </end>
      <top style="thin">
        <color auto="1"/>
      </top>
      <bottom style="thin">
        <color auto="1"/>
      </bottom>
      <diagonal/>
    </border>
    <border>
      <start style="thin">
        <color auto="1"/>
      </start>
      <end style="thin">
        <color auto="1"/>
      </end>
      <top style="thin">
        <color auto="1"/>
      </top>
      <bottom/>
      <diagonal/>
    </border>
    <border>
      <start style="thin">
        <color auto="1"/>
      </start>
      <end style="thin">
        <color auto="1"/>
      </end>
      <top/>
      <bottom/>
      <diagonal/>
    </border>
    <border>
      <start style="thin">
        <color auto="1"/>
      </start>
      <end style="thin">
        <color auto="1"/>
      </end>
      <top/>
      <bottom style="thin">
        <color auto="1"/>
      </bottom>
      <diagonal/>
    </border>
    <border>
      <start style="thin">
        <color auto="1"/>
      </start>
      <end/>
      <top style="thin">
        <color auto="1"/>
      </top>
      <bottom style="thin">
        <color auto="1"/>
      </bottom>
      <diagonal/>
    </border>
    <border>
      <start/>
      <end/>
      <top style="thin">
        <color auto="1"/>
      </top>
      <bottom style="thin">
        <color auto="1"/>
      </bottom>
      <diagonal/>
    </border>
    <border>
      <start/>
      <end style="thin">
        <color auto="1"/>
      </end>
      <top style="thin">
        <color auto="1"/>
      </top>
      <bottom style="thin">
        <color auto="1"/>
      </bottom>
      <diagonal/>
    </border>
  </borders>
  <cellStyleXfs count="21">
    <xf numFmtId="0" fontId="0" fillId="0" borderId="0"/>
    <xf numFmtId="0" fontId="8" fillId="0" borderId="0" applyNumberFormat="0" applyFill="0" applyBorder="0" applyProtection="0"/>
    <xf numFmtId="0" fontId="9" fillId="0" borderId="0" applyNumberFormat="0" applyFill="0" applyBorder="0" applyProtection="0"/>
    <xf numFmtId="0" fontId="6" fillId="7" borderId="0" applyNumberFormat="0" applyBorder="0" applyProtection="0"/>
    <xf numFmtId="0" fontId="4" fillId="5" borderId="0" applyNumberFormat="0" applyBorder="0" applyProtection="0"/>
    <xf numFmtId="0" fontId="11" fillId="8" borderId="0" applyNumberFormat="0" applyBorder="0" applyProtection="0"/>
    <xf numFmtId="0" fontId="12" fillId="8" borderId="1" applyNumberFormat="0" applyProtection="0"/>
    <xf numFmtId="0" fontId="2" fillId="0" borderId="0" applyNumberFormat="0" applyFill="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1" fillId="0" borderId="0" applyNumberFormat="0" applyFont="0" applyFill="0" applyBorder="0" applyAlignment="0" applyProtection="0"/>
    <xf numFmtId="0" fontId="3" fillId="6" borderId="0" applyNumberFormat="0" applyBorder="0" applyProtection="0"/>
    <xf numFmtId="0" fontId="5" fillId="0" borderId="0" applyNumberFormat="0" applyFill="0" applyBorder="0" applyProtection="0"/>
    <xf numFmtId="0" fontId="7" fillId="0" borderId="0" applyNumberFormat="0" applyFill="0" applyBorder="0" applyProtection="0"/>
    <xf numFmtId="0" fontId="10" fillId="0" borderId="0" applyNumberFormat="0" applyFill="0" applyBorder="0" applyProtection="0"/>
    <xf numFmtId="0" fontId="13"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4" fillId="0" borderId="0" applyNumberFormat="0" applyFill="0" applyBorder="0" applyProtection="0"/>
    <xf numFmtId="9" fontId="1" fillId="0" borderId="0" applyFont="0" applyFill="0" applyBorder="0" applyAlignment="0" applyProtection="0"/>
  </cellStyleXfs>
  <cellXfs count="34">
    <xf numFmtId="0" fontId="0" fillId="0" borderId="0" xfId="0"/>
    <xf numFmtId="0" fontId="1" fillId="0" borderId="0" xfId="11"/>
    <xf numFmtId="0" fontId="0" fillId="0" borderId="0" xfId="11" applyFont="1" applyAlignment="1">
      <alignment wrapText="1"/>
    </xf>
    <xf numFmtId="0" fontId="0" fillId="9" borderId="0" xfId="11" applyFont="1" applyFill="1"/>
    <xf numFmtId="0" fontId="0" fillId="0" borderId="0" xfId="11" applyFont="1" applyAlignment="1">
      <alignment horizontal="center" vertical="center"/>
    </xf>
    <xf numFmtId="0" fontId="14" fillId="0" borderId="0" xfId="11" applyFont="1"/>
    <xf numFmtId="49" fontId="16" fillId="13" borderId="2" xfId="11" applyNumberFormat="1" applyFont="1" applyFill="1" applyBorder="1" applyAlignment="1" applyProtection="1">
      <alignment horizontal="center" vertical="center" wrapText="1"/>
    </xf>
    <xf numFmtId="0" fontId="17" fillId="13" borderId="2" xfId="11" applyFont="1" applyFill="1" applyBorder="1" applyAlignment="1" applyProtection="1">
      <alignment horizontal="center" vertical="center" wrapText="1"/>
    </xf>
    <xf numFmtId="0" fontId="16" fillId="10" borderId="2" xfId="11" applyFont="1" applyFill="1" applyBorder="1" applyAlignment="1" applyProtection="1">
      <alignment horizontal="center" vertical="center" wrapText="1"/>
    </xf>
    <xf numFmtId="0" fontId="18" fillId="10" borderId="2" xfId="11" applyFont="1" applyFill="1" applyBorder="1" applyAlignment="1" applyProtection="1">
      <alignment horizontal="left" vertical="center" wrapText="1"/>
    </xf>
    <xf numFmtId="0" fontId="18" fillId="14" borderId="2" xfId="11" applyFont="1" applyFill="1" applyBorder="1" applyAlignment="1">
      <alignment horizontal="center"/>
    </xf>
    <xf numFmtId="0" fontId="19" fillId="14" borderId="2" xfId="11" applyFont="1" applyFill="1" applyBorder="1" applyAlignment="1">
      <alignment wrapText="1"/>
    </xf>
    <xf numFmtId="0" fontId="19" fillId="0" borderId="2" xfId="11" applyFont="1" applyBorder="1" applyAlignment="1">
      <alignment vertical="center" wrapText="1"/>
    </xf>
    <xf numFmtId="0" fontId="19" fillId="0" borderId="2" xfId="11" applyFont="1" applyBorder="1"/>
    <xf numFmtId="0" fontId="19" fillId="0" borderId="2" xfId="11" applyFont="1" applyBorder="1" applyAlignment="1">
      <alignment wrapText="1"/>
    </xf>
    <xf numFmtId="0" fontId="21" fillId="12" borderId="2" xfId="0" applyFont="1" applyFill="1" applyBorder="1" applyAlignment="1">
      <alignment horizontal="center" vertical="center" wrapText="1"/>
    </xf>
    <xf numFmtId="0" fontId="18" fillId="12" borderId="2" xfId="0" applyFont="1" applyFill="1" applyBorder="1" applyAlignment="1">
      <alignment horizontal="left" vertical="center" wrapText="1"/>
    </xf>
    <xf numFmtId="0" fontId="19" fillId="14" borderId="2" xfId="11" applyFont="1" applyFill="1" applyBorder="1"/>
    <xf numFmtId="49" fontId="19" fillId="11" borderId="2" xfId="0" applyNumberFormat="1" applyFont="1" applyFill="1" applyBorder="1" applyAlignment="1">
      <alignment horizontal="center" vertical="center"/>
    </xf>
    <xf numFmtId="0" fontId="19" fillId="0" borderId="2" xfId="0" applyFont="1" applyBorder="1" applyAlignment="1">
      <alignment horizontal="left" vertical="center" wrapText="1"/>
    </xf>
    <xf numFmtId="49" fontId="19" fillId="11" borderId="2" xfId="0" applyNumberFormat="1" applyFont="1" applyFill="1" applyBorder="1" applyAlignment="1">
      <alignment horizontal="center" vertical="center" wrapText="1"/>
    </xf>
    <xf numFmtId="9" fontId="19" fillId="14" borderId="2" xfId="20" applyFont="1" applyFill="1" applyBorder="1" applyAlignment="1">
      <alignment wrapText="1"/>
    </xf>
    <xf numFmtId="9" fontId="19" fillId="14" borderId="2" xfId="20" applyFont="1" applyFill="1" applyBorder="1"/>
    <xf numFmtId="0" fontId="24" fillId="14" borderId="2" xfId="11" applyFont="1" applyFill="1" applyBorder="1"/>
    <xf numFmtId="49" fontId="20" fillId="9" borderId="2" xfId="11" applyNumberFormat="1" applyFont="1" applyFill="1" applyBorder="1" applyAlignment="1" applyProtection="1">
      <alignment horizontal="center" vertical="center"/>
    </xf>
    <xf numFmtId="49" fontId="20" fillId="9" borderId="2" xfId="11" applyNumberFormat="1" applyFont="1" applyFill="1" applyBorder="1" applyAlignment="1" applyProtection="1">
      <alignment horizontal="center" vertical="center" wrapText="1"/>
    </xf>
    <xf numFmtId="0" fontId="18" fillId="14" borderId="2" xfId="11" applyFont="1" applyFill="1" applyBorder="1" applyAlignment="1">
      <alignment horizontal="center" vertical="center" wrapText="1"/>
    </xf>
    <xf numFmtId="0" fontId="1" fillId="14" borderId="6" xfId="11" applyFill="1" applyBorder="1" applyAlignment="1">
      <alignment horizontal="left"/>
    </xf>
    <xf numFmtId="0" fontId="1" fillId="14" borderId="7" xfId="11" applyFill="1" applyBorder="1" applyAlignment="1">
      <alignment horizontal="left"/>
    </xf>
    <xf numFmtId="0" fontId="1" fillId="14" borderId="8" xfId="11" applyFill="1" applyBorder="1" applyAlignment="1">
      <alignment horizontal="left"/>
    </xf>
    <xf numFmtId="0" fontId="19" fillId="0" borderId="3" xfId="11" applyFont="1" applyBorder="1" applyAlignment="1">
      <alignment horizontal="center"/>
    </xf>
    <xf numFmtId="0" fontId="19" fillId="0" borderId="4" xfId="11" applyFont="1" applyBorder="1" applyAlignment="1">
      <alignment horizontal="center"/>
    </xf>
    <xf numFmtId="0" fontId="19" fillId="0" borderId="5" xfId="11" applyFont="1" applyBorder="1" applyAlignment="1">
      <alignment horizontal="center"/>
    </xf>
    <xf numFmtId="0" fontId="19" fillId="0" borderId="2" xfId="11" applyFont="1" applyBorder="1" applyAlignment="1">
      <alignment horizontal="center"/>
    </xf>
  </cellXfs>
  <cellStyles count="21">
    <cellStyle name="Accent" xfId="7"/>
    <cellStyle name="Accent 1" xfId="8"/>
    <cellStyle name="Accent 2" xfId="9"/>
    <cellStyle name="Accent 3" xfId="10"/>
    <cellStyle name="Bad" xfId="4" builtinId="27" customBuiltin="1"/>
    <cellStyle name="Default" xfId="11"/>
    <cellStyle name="Error" xfId="12"/>
    <cellStyle name="Footnote" xfId="13"/>
    <cellStyle name="Good" xfId="3" builtinId="26" customBuiltin="1"/>
    <cellStyle name="Heading" xfId="14"/>
    <cellStyle name="Heading 1" xfId="1" builtinId="16" customBuiltin="1"/>
    <cellStyle name="Heading 2" xfId="2" builtinId="17" customBuiltin="1"/>
    <cellStyle name="Hyperlink" xfId="15"/>
    <cellStyle name="Neutral" xfId="5" builtinId="28" customBuiltin="1"/>
    <cellStyle name="Normal" xfId="0" builtinId="0" customBuiltin="1"/>
    <cellStyle name="Note" xfId="6" builtinId="10" customBuiltin="1"/>
    <cellStyle name="Percent" xfId="20" builtinId="5"/>
    <cellStyle name="Result" xfId="16"/>
    <cellStyle name="Status" xfId="17"/>
    <cellStyle name="Text" xfId="18"/>
    <cellStyle name="Warning"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5" Type="http://purl.oclc.org/ooxml/officeDocument/relationships/calcChain" Target="calcChain.xml"/><Relationship Id="rId4" Type="http://purl.oclc.org/ooxml/officeDocument/relationships/sharedStrings" Target="sharedStrings.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B80"/>
  <sheetViews>
    <sheetView tabSelected="1" view="pageBreakPreview" zoomScale="60" zoomScaleNormal="70" workbookViewId="0">
      <pane ySplit="1" topLeftCell="A62" activePane="bottomLeft" state="frozen"/>
      <selection pane="bottomLeft" activeCell="E2" sqref="E2"/>
    </sheetView>
  </sheetViews>
  <sheetFormatPr defaultColWidth="11.85546875" defaultRowHeight="12.75"/>
  <cols>
    <col min="1" max="1" width="11.85546875" style="4" customWidth="1"/>
    <col min="2" max="2" width="83.28515625" style="5" customWidth="1"/>
    <col min="3" max="3" width="11.85546875" style="1" customWidth="1"/>
    <col min="4" max="11" width="23.5703125" style="1" customWidth="1"/>
    <col min="12" max="16384" width="11.85546875" style="1"/>
  </cols>
  <sheetData>
    <row r="1" spans="1:28" ht="63.75">
      <c r="A1" s="6" t="s">
        <v>0</v>
      </c>
      <c r="B1" s="7" t="s">
        <v>99</v>
      </c>
      <c r="C1" s="26" t="s">
        <v>100</v>
      </c>
      <c r="D1" s="26" t="s">
        <v>109</v>
      </c>
      <c r="E1" s="26" t="s">
        <v>110</v>
      </c>
      <c r="F1" s="26" t="s">
        <v>111</v>
      </c>
      <c r="G1" s="26" t="s">
        <v>114</v>
      </c>
      <c r="H1" s="26" t="s">
        <v>112</v>
      </c>
      <c r="I1" s="26" t="s">
        <v>116</v>
      </c>
      <c r="J1" s="26" t="s">
        <v>107</v>
      </c>
      <c r="K1" s="26" t="s">
        <v>108</v>
      </c>
    </row>
    <row r="2" spans="1:28" s="2" customFormat="1" ht="36.6" customHeight="1">
      <c r="A2" s="8" t="s">
        <v>1</v>
      </c>
      <c r="B2" s="9" t="s">
        <v>101</v>
      </c>
      <c r="C2" s="10">
        <v>20</v>
      </c>
      <c r="D2" s="11"/>
      <c r="E2" s="21"/>
      <c r="F2" s="11">
        <f>SUM(D2*C2)</f>
        <v>0</v>
      </c>
      <c r="G2" s="11">
        <f>SUM(F2*E2)</f>
        <v>0</v>
      </c>
      <c r="H2" s="11">
        <f>SUM(G2+F2)</f>
        <v>0</v>
      </c>
      <c r="I2" s="11"/>
      <c r="J2" s="11"/>
      <c r="K2" s="11"/>
    </row>
    <row r="3" spans="1:28" s="3" customFormat="1" ht="25.5">
      <c r="A3" s="24" t="s">
        <v>117</v>
      </c>
      <c r="B3" s="12" t="s">
        <v>2</v>
      </c>
      <c r="C3" s="33"/>
      <c r="D3" s="30"/>
      <c r="E3" s="30"/>
      <c r="F3" s="30"/>
      <c r="G3" s="30"/>
      <c r="H3" s="30"/>
      <c r="I3" s="13"/>
      <c r="J3" s="13"/>
      <c r="K3" s="13"/>
      <c r="L3" s="1"/>
      <c r="M3" s="1"/>
      <c r="N3" s="1"/>
      <c r="O3" s="1"/>
      <c r="P3" s="1"/>
      <c r="Q3" s="1"/>
      <c r="R3" s="1"/>
      <c r="S3" s="1"/>
      <c r="T3" s="1"/>
      <c r="U3" s="1"/>
      <c r="V3" s="1"/>
      <c r="W3" s="1"/>
      <c r="X3" s="1"/>
      <c r="Y3" s="1"/>
      <c r="Z3" s="1"/>
      <c r="AA3" s="1"/>
      <c r="AB3" s="1"/>
    </row>
    <row r="4" spans="1:28" s="3" customFormat="1">
      <c r="A4" s="25" t="s">
        <v>118</v>
      </c>
      <c r="B4" s="12" t="s">
        <v>39</v>
      </c>
      <c r="C4" s="33"/>
      <c r="D4" s="31"/>
      <c r="E4" s="31"/>
      <c r="F4" s="31"/>
      <c r="G4" s="31"/>
      <c r="H4" s="31"/>
      <c r="I4" s="13"/>
      <c r="J4" s="13"/>
      <c r="K4" s="13"/>
      <c r="L4" s="1"/>
      <c r="M4" s="1"/>
      <c r="N4" s="1"/>
      <c r="O4" s="1"/>
      <c r="P4" s="1"/>
      <c r="Q4" s="1"/>
      <c r="R4" s="1"/>
      <c r="S4" s="1"/>
      <c r="T4" s="1"/>
      <c r="U4" s="1"/>
      <c r="V4" s="1"/>
      <c r="W4" s="1"/>
      <c r="X4" s="1"/>
      <c r="Y4" s="1"/>
      <c r="Z4" s="1"/>
      <c r="AA4" s="1"/>
      <c r="AB4" s="1"/>
    </row>
    <row r="5" spans="1:28" s="3" customFormat="1">
      <c r="A5" s="25" t="s">
        <v>119</v>
      </c>
      <c r="B5" s="12" t="s">
        <v>3</v>
      </c>
      <c r="C5" s="33"/>
      <c r="D5" s="31"/>
      <c r="E5" s="31"/>
      <c r="F5" s="31"/>
      <c r="G5" s="31"/>
      <c r="H5" s="31"/>
      <c r="I5" s="13"/>
      <c r="J5" s="13"/>
      <c r="K5" s="13"/>
      <c r="L5" s="1"/>
      <c r="M5" s="1"/>
      <c r="N5" s="1"/>
      <c r="O5" s="1"/>
      <c r="P5" s="1"/>
      <c r="Q5" s="1"/>
      <c r="R5" s="1"/>
      <c r="S5" s="1"/>
      <c r="T5" s="1"/>
      <c r="U5" s="1"/>
      <c r="V5" s="1"/>
      <c r="W5" s="1"/>
      <c r="X5" s="1"/>
      <c r="Y5" s="1"/>
      <c r="Z5" s="1"/>
      <c r="AA5" s="1"/>
      <c r="AB5" s="1"/>
    </row>
    <row r="6" spans="1:28" s="3" customFormat="1" ht="25.5">
      <c r="A6" s="25" t="s">
        <v>120</v>
      </c>
      <c r="B6" s="12" t="s">
        <v>4</v>
      </c>
      <c r="C6" s="33"/>
      <c r="D6" s="31"/>
      <c r="E6" s="31"/>
      <c r="F6" s="31"/>
      <c r="G6" s="31"/>
      <c r="H6" s="31"/>
      <c r="I6" s="13"/>
      <c r="J6" s="13"/>
      <c r="K6" s="13"/>
      <c r="L6" s="1"/>
      <c r="M6" s="1"/>
      <c r="N6" s="1"/>
      <c r="O6" s="1"/>
      <c r="P6" s="1"/>
      <c r="Q6" s="1"/>
      <c r="R6" s="1"/>
      <c r="S6" s="1"/>
      <c r="T6" s="1"/>
      <c r="U6" s="1"/>
      <c r="V6" s="1"/>
      <c r="W6" s="1"/>
      <c r="X6" s="1"/>
      <c r="Y6" s="1"/>
      <c r="Z6" s="1"/>
      <c r="AA6" s="1"/>
      <c r="AB6" s="1"/>
    </row>
    <row r="7" spans="1:28" s="3" customFormat="1" ht="51">
      <c r="A7" s="25" t="s">
        <v>121</v>
      </c>
      <c r="B7" s="12" t="s">
        <v>5</v>
      </c>
      <c r="C7" s="33"/>
      <c r="D7" s="31"/>
      <c r="E7" s="31"/>
      <c r="F7" s="31"/>
      <c r="G7" s="31"/>
      <c r="H7" s="31"/>
      <c r="I7" s="13"/>
      <c r="J7" s="13"/>
      <c r="K7" s="13"/>
      <c r="L7" s="1"/>
      <c r="M7" s="1"/>
      <c r="N7" s="1"/>
      <c r="O7" s="1"/>
      <c r="P7" s="1"/>
      <c r="Q7" s="1"/>
      <c r="R7" s="1"/>
      <c r="S7" s="1"/>
      <c r="T7" s="1"/>
      <c r="U7" s="1"/>
      <c r="V7" s="1"/>
      <c r="W7" s="1"/>
      <c r="X7" s="1"/>
      <c r="Y7" s="1"/>
      <c r="Z7" s="1"/>
      <c r="AA7" s="1"/>
      <c r="AB7" s="1"/>
    </row>
    <row r="8" spans="1:28" s="3" customFormat="1">
      <c r="A8" s="24" t="s">
        <v>122</v>
      </c>
      <c r="B8" s="12" t="s">
        <v>6</v>
      </c>
      <c r="C8" s="33"/>
      <c r="D8" s="31"/>
      <c r="E8" s="31"/>
      <c r="F8" s="31"/>
      <c r="G8" s="31"/>
      <c r="H8" s="31"/>
      <c r="I8" s="13"/>
      <c r="J8" s="13"/>
      <c r="K8" s="13"/>
      <c r="L8" s="1"/>
      <c r="M8" s="1"/>
      <c r="N8" s="1"/>
      <c r="O8" s="1"/>
      <c r="P8" s="1"/>
      <c r="Q8" s="1"/>
      <c r="R8" s="1"/>
      <c r="S8" s="1"/>
      <c r="T8" s="1"/>
      <c r="U8" s="1"/>
      <c r="V8" s="1"/>
      <c r="W8" s="1"/>
      <c r="X8" s="1"/>
      <c r="Y8" s="1"/>
      <c r="Z8" s="1"/>
      <c r="AA8" s="1"/>
      <c r="AB8" s="1"/>
    </row>
    <row r="9" spans="1:28" ht="25.5">
      <c r="A9" s="25" t="s">
        <v>123</v>
      </c>
      <c r="B9" s="12" t="s">
        <v>7</v>
      </c>
      <c r="C9" s="33"/>
      <c r="D9" s="31"/>
      <c r="E9" s="31"/>
      <c r="F9" s="31"/>
      <c r="G9" s="31"/>
      <c r="H9" s="31"/>
      <c r="I9" s="13"/>
      <c r="J9" s="13"/>
      <c r="K9" s="13"/>
    </row>
    <row r="10" spans="1:28">
      <c r="A10" s="25" t="s">
        <v>124</v>
      </c>
      <c r="B10" s="12" t="s">
        <v>8</v>
      </c>
      <c r="C10" s="33"/>
      <c r="D10" s="31"/>
      <c r="E10" s="31"/>
      <c r="F10" s="31"/>
      <c r="G10" s="31"/>
      <c r="H10" s="31"/>
      <c r="I10" s="13"/>
      <c r="J10" s="13"/>
      <c r="K10" s="13"/>
    </row>
    <row r="11" spans="1:28" ht="25.5">
      <c r="A11" s="25" t="s">
        <v>125</v>
      </c>
      <c r="B11" s="12" t="s">
        <v>9</v>
      </c>
      <c r="C11" s="33"/>
      <c r="D11" s="31"/>
      <c r="E11" s="31"/>
      <c r="F11" s="31"/>
      <c r="G11" s="31"/>
      <c r="H11" s="31"/>
      <c r="I11" s="13"/>
      <c r="J11" s="13"/>
      <c r="K11" s="13"/>
    </row>
    <row r="12" spans="1:28">
      <c r="A12" s="25" t="s">
        <v>126</v>
      </c>
      <c r="B12" s="12" t="s">
        <v>10</v>
      </c>
      <c r="C12" s="33"/>
      <c r="D12" s="31"/>
      <c r="E12" s="31"/>
      <c r="F12" s="31"/>
      <c r="G12" s="31"/>
      <c r="H12" s="31"/>
      <c r="I12" s="13"/>
      <c r="J12" s="13"/>
      <c r="K12" s="13"/>
    </row>
    <row r="13" spans="1:28">
      <c r="A13" s="24" t="s">
        <v>127</v>
      </c>
      <c r="B13" s="12" t="s">
        <v>11</v>
      </c>
      <c r="C13" s="33"/>
      <c r="D13" s="31"/>
      <c r="E13" s="31"/>
      <c r="F13" s="31"/>
      <c r="G13" s="31"/>
      <c r="H13" s="31"/>
      <c r="I13" s="13"/>
      <c r="J13" s="13"/>
      <c r="K13" s="13"/>
    </row>
    <row r="14" spans="1:28">
      <c r="A14" s="25" t="s">
        <v>128</v>
      </c>
      <c r="B14" s="12" t="s">
        <v>12</v>
      </c>
      <c r="C14" s="33"/>
      <c r="D14" s="31"/>
      <c r="E14" s="31"/>
      <c r="F14" s="31"/>
      <c r="G14" s="31"/>
      <c r="H14" s="31"/>
      <c r="I14" s="13"/>
      <c r="J14" s="13"/>
      <c r="K14" s="13"/>
    </row>
    <row r="15" spans="1:28" ht="127.5">
      <c r="A15" s="25" t="s">
        <v>129</v>
      </c>
      <c r="B15" s="12" t="s">
        <v>13</v>
      </c>
      <c r="C15" s="33"/>
      <c r="D15" s="31"/>
      <c r="E15" s="31"/>
      <c r="F15" s="31"/>
      <c r="G15" s="31"/>
      <c r="H15" s="31"/>
      <c r="I15" s="13"/>
      <c r="J15" s="13"/>
      <c r="K15" s="13"/>
    </row>
    <row r="16" spans="1:28" ht="38.25">
      <c r="A16" s="25" t="s">
        <v>130</v>
      </c>
      <c r="B16" s="12" t="s">
        <v>14</v>
      </c>
      <c r="C16" s="33"/>
      <c r="D16" s="31"/>
      <c r="E16" s="31"/>
      <c r="F16" s="31"/>
      <c r="G16" s="31"/>
      <c r="H16" s="31"/>
      <c r="I16" s="13"/>
      <c r="J16" s="13"/>
      <c r="K16" s="13"/>
    </row>
    <row r="17" spans="1:11">
      <c r="A17" s="24" t="s">
        <v>131</v>
      </c>
      <c r="B17" s="12" t="s">
        <v>38</v>
      </c>
      <c r="C17" s="33"/>
      <c r="D17" s="31"/>
      <c r="E17" s="31"/>
      <c r="F17" s="31"/>
      <c r="G17" s="31"/>
      <c r="H17" s="31"/>
      <c r="I17" s="13"/>
      <c r="J17" s="13"/>
      <c r="K17" s="13"/>
    </row>
    <row r="18" spans="1:11" ht="38.25">
      <c r="A18" s="25" t="s">
        <v>132</v>
      </c>
      <c r="B18" s="12" t="s">
        <v>15</v>
      </c>
      <c r="C18" s="33"/>
      <c r="D18" s="31"/>
      <c r="E18" s="31"/>
      <c r="F18" s="31"/>
      <c r="G18" s="31"/>
      <c r="H18" s="31"/>
      <c r="I18" s="13"/>
      <c r="J18" s="13"/>
      <c r="K18" s="13"/>
    </row>
    <row r="19" spans="1:11" ht="38.25">
      <c r="A19" s="25" t="s">
        <v>133</v>
      </c>
      <c r="B19" s="12" t="s">
        <v>16</v>
      </c>
      <c r="C19" s="33"/>
      <c r="D19" s="31"/>
      <c r="E19" s="31"/>
      <c r="F19" s="31"/>
      <c r="G19" s="31"/>
      <c r="H19" s="31"/>
      <c r="I19" s="13"/>
      <c r="J19" s="13"/>
      <c r="K19" s="13"/>
    </row>
    <row r="20" spans="1:11">
      <c r="A20" s="25" t="s">
        <v>134</v>
      </c>
      <c r="B20" s="12" t="s">
        <v>17</v>
      </c>
      <c r="C20" s="33"/>
      <c r="D20" s="31"/>
      <c r="E20" s="31"/>
      <c r="F20" s="31"/>
      <c r="G20" s="31"/>
      <c r="H20" s="31"/>
      <c r="I20" s="13"/>
      <c r="J20" s="13"/>
      <c r="K20" s="13"/>
    </row>
    <row r="21" spans="1:11">
      <c r="A21" s="25" t="s">
        <v>135</v>
      </c>
      <c r="B21" s="12" t="s">
        <v>18</v>
      </c>
      <c r="C21" s="33"/>
      <c r="D21" s="31"/>
      <c r="E21" s="31"/>
      <c r="F21" s="31"/>
      <c r="G21" s="31"/>
      <c r="H21" s="31"/>
      <c r="I21" s="13"/>
      <c r="J21" s="13"/>
      <c r="K21" s="13"/>
    </row>
    <row r="22" spans="1:11">
      <c r="A22" s="24" t="s">
        <v>136</v>
      </c>
      <c r="B22" s="12" t="s">
        <v>19</v>
      </c>
      <c r="C22" s="33"/>
      <c r="D22" s="31"/>
      <c r="E22" s="31"/>
      <c r="F22" s="31"/>
      <c r="G22" s="31"/>
      <c r="H22" s="31"/>
      <c r="I22" s="13"/>
      <c r="J22" s="13"/>
      <c r="K22" s="13"/>
    </row>
    <row r="23" spans="1:11" ht="38.25">
      <c r="A23" s="25" t="s">
        <v>137</v>
      </c>
      <c r="B23" s="12" t="s">
        <v>40</v>
      </c>
      <c r="C23" s="33"/>
      <c r="D23" s="31"/>
      <c r="E23" s="31"/>
      <c r="F23" s="31"/>
      <c r="G23" s="31"/>
      <c r="H23" s="31"/>
      <c r="I23" s="13"/>
      <c r="J23" s="13"/>
      <c r="K23" s="13"/>
    </row>
    <row r="24" spans="1:11" ht="38.25">
      <c r="A24" s="25" t="s">
        <v>138</v>
      </c>
      <c r="B24" s="12" t="s">
        <v>20</v>
      </c>
      <c r="C24" s="33"/>
      <c r="D24" s="31"/>
      <c r="E24" s="31"/>
      <c r="F24" s="31"/>
      <c r="G24" s="31"/>
      <c r="H24" s="31"/>
      <c r="I24" s="13"/>
      <c r="J24" s="13"/>
      <c r="K24" s="13"/>
    </row>
    <row r="25" spans="1:11">
      <c r="A25" s="25" t="s">
        <v>139</v>
      </c>
      <c r="B25" s="12" t="s">
        <v>21</v>
      </c>
      <c r="C25" s="33"/>
      <c r="D25" s="31"/>
      <c r="E25" s="31"/>
      <c r="F25" s="31"/>
      <c r="G25" s="31"/>
      <c r="H25" s="31"/>
      <c r="I25" s="13"/>
      <c r="J25" s="13"/>
      <c r="K25" s="13"/>
    </row>
    <row r="26" spans="1:11" ht="38.25">
      <c r="A26" s="25" t="s">
        <v>140</v>
      </c>
      <c r="B26" s="12" t="s">
        <v>22</v>
      </c>
      <c r="C26" s="33"/>
      <c r="D26" s="31"/>
      <c r="E26" s="31"/>
      <c r="F26" s="31"/>
      <c r="G26" s="31"/>
      <c r="H26" s="31"/>
      <c r="I26" s="13"/>
      <c r="J26" s="13"/>
      <c r="K26" s="13"/>
    </row>
    <row r="27" spans="1:11" ht="51">
      <c r="A27" s="24" t="s">
        <v>141</v>
      </c>
      <c r="B27" s="12" t="s">
        <v>23</v>
      </c>
      <c r="C27" s="33"/>
      <c r="D27" s="31"/>
      <c r="E27" s="31"/>
      <c r="F27" s="31"/>
      <c r="G27" s="31"/>
      <c r="H27" s="31"/>
      <c r="I27" s="13"/>
      <c r="J27" s="13"/>
      <c r="K27" s="13"/>
    </row>
    <row r="28" spans="1:11" ht="127.5">
      <c r="A28" s="25" t="s">
        <v>142</v>
      </c>
      <c r="B28" s="12" t="s">
        <v>24</v>
      </c>
      <c r="C28" s="33"/>
      <c r="D28" s="31"/>
      <c r="E28" s="31"/>
      <c r="F28" s="31"/>
      <c r="G28" s="31"/>
      <c r="H28" s="31"/>
      <c r="I28" s="13"/>
      <c r="J28" s="13"/>
      <c r="K28" s="13"/>
    </row>
    <row r="29" spans="1:11">
      <c r="A29" s="25" t="s">
        <v>143</v>
      </c>
      <c r="B29" s="12" t="s">
        <v>25</v>
      </c>
      <c r="C29" s="33"/>
      <c r="D29" s="31"/>
      <c r="E29" s="31"/>
      <c r="F29" s="31"/>
      <c r="G29" s="31"/>
      <c r="H29" s="31"/>
      <c r="I29" s="13"/>
      <c r="J29" s="13"/>
      <c r="K29" s="13"/>
    </row>
    <row r="30" spans="1:11" ht="51">
      <c r="A30" s="25" t="s">
        <v>144</v>
      </c>
      <c r="B30" s="12" t="s">
        <v>26</v>
      </c>
      <c r="C30" s="33"/>
      <c r="D30" s="31"/>
      <c r="E30" s="31"/>
      <c r="F30" s="31"/>
      <c r="G30" s="31"/>
      <c r="H30" s="31"/>
      <c r="I30" s="13"/>
      <c r="J30" s="13"/>
      <c r="K30" s="13"/>
    </row>
    <row r="31" spans="1:11" ht="25.5">
      <c r="A31" s="24" t="s">
        <v>145</v>
      </c>
      <c r="B31" s="12" t="s">
        <v>27</v>
      </c>
      <c r="C31" s="33"/>
      <c r="D31" s="31"/>
      <c r="E31" s="31"/>
      <c r="F31" s="31"/>
      <c r="G31" s="31"/>
      <c r="H31" s="31"/>
      <c r="I31" s="13"/>
      <c r="J31" s="13"/>
      <c r="K31" s="13"/>
    </row>
    <row r="32" spans="1:11" ht="38.25">
      <c r="A32" s="25" t="s">
        <v>146</v>
      </c>
      <c r="B32" s="12" t="s">
        <v>28</v>
      </c>
      <c r="C32" s="33"/>
      <c r="D32" s="31"/>
      <c r="E32" s="31"/>
      <c r="F32" s="31"/>
      <c r="G32" s="31"/>
      <c r="H32" s="31"/>
      <c r="I32" s="13"/>
      <c r="J32" s="13"/>
      <c r="K32" s="13"/>
    </row>
    <row r="33" spans="1:11" ht="25.5">
      <c r="A33" s="25" t="s">
        <v>147</v>
      </c>
      <c r="B33" s="12" t="s">
        <v>29</v>
      </c>
      <c r="C33" s="33"/>
      <c r="D33" s="31"/>
      <c r="E33" s="31"/>
      <c r="F33" s="31"/>
      <c r="G33" s="31"/>
      <c r="H33" s="31"/>
      <c r="I33" s="13"/>
      <c r="J33" s="13"/>
      <c r="K33" s="13"/>
    </row>
    <row r="34" spans="1:11" ht="33" customHeight="1">
      <c r="A34" s="25" t="s">
        <v>148</v>
      </c>
      <c r="B34" s="12" t="s">
        <v>42</v>
      </c>
      <c r="C34" s="33"/>
      <c r="D34" s="31"/>
      <c r="E34" s="31"/>
      <c r="F34" s="31"/>
      <c r="G34" s="31"/>
      <c r="H34" s="31"/>
      <c r="I34" s="13"/>
      <c r="J34" s="13"/>
      <c r="K34" s="13"/>
    </row>
    <row r="35" spans="1:11" ht="38.25">
      <c r="A35" s="25" t="s">
        <v>149</v>
      </c>
      <c r="B35" s="12" t="s">
        <v>30</v>
      </c>
      <c r="C35" s="33"/>
      <c r="D35" s="31"/>
      <c r="E35" s="31"/>
      <c r="F35" s="31"/>
      <c r="G35" s="31"/>
      <c r="H35" s="31"/>
      <c r="I35" s="13"/>
      <c r="J35" s="13"/>
      <c r="K35" s="13"/>
    </row>
    <row r="36" spans="1:11">
      <c r="A36" s="24" t="s">
        <v>150</v>
      </c>
      <c r="B36" s="12" t="s">
        <v>31</v>
      </c>
      <c r="C36" s="33"/>
      <c r="D36" s="31"/>
      <c r="E36" s="31"/>
      <c r="F36" s="31"/>
      <c r="G36" s="31"/>
      <c r="H36" s="31"/>
      <c r="I36" s="13"/>
      <c r="J36" s="13"/>
      <c r="K36" s="13"/>
    </row>
    <row r="37" spans="1:11">
      <c r="A37" s="25" t="s">
        <v>151</v>
      </c>
      <c r="B37" s="12" t="s">
        <v>32</v>
      </c>
      <c r="C37" s="33"/>
      <c r="D37" s="31"/>
      <c r="E37" s="31"/>
      <c r="F37" s="31"/>
      <c r="G37" s="31"/>
      <c r="H37" s="31"/>
      <c r="I37" s="13"/>
      <c r="J37" s="13"/>
      <c r="K37" s="13"/>
    </row>
    <row r="38" spans="1:11">
      <c r="A38" s="25" t="s">
        <v>152</v>
      </c>
      <c r="B38" s="12" t="s">
        <v>33</v>
      </c>
      <c r="C38" s="33"/>
      <c r="D38" s="31"/>
      <c r="E38" s="31"/>
      <c r="F38" s="31"/>
      <c r="G38" s="31"/>
      <c r="H38" s="31"/>
      <c r="I38" s="13"/>
      <c r="J38" s="13"/>
      <c r="K38" s="13"/>
    </row>
    <row r="39" spans="1:11">
      <c r="A39" s="25" t="s">
        <v>153</v>
      </c>
      <c r="B39" s="12" t="s">
        <v>34</v>
      </c>
      <c r="C39" s="33"/>
      <c r="D39" s="31"/>
      <c r="E39" s="31"/>
      <c r="F39" s="31"/>
      <c r="G39" s="31"/>
      <c r="H39" s="31"/>
      <c r="I39" s="13"/>
      <c r="J39" s="13"/>
      <c r="K39" s="13"/>
    </row>
    <row r="40" spans="1:11" ht="25.5">
      <c r="A40" s="25" t="s">
        <v>154</v>
      </c>
      <c r="B40" s="12" t="s">
        <v>35</v>
      </c>
      <c r="C40" s="33"/>
      <c r="D40" s="31"/>
      <c r="E40" s="31"/>
      <c r="F40" s="31"/>
      <c r="G40" s="31"/>
      <c r="H40" s="31"/>
      <c r="I40" s="13"/>
      <c r="J40" s="13"/>
      <c r="K40" s="13"/>
    </row>
    <row r="41" spans="1:11" ht="25.5">
      <c r="A41" s="24" t="s">
        <v>155</v>
      </c>
      <c r="B41" s="12" t="s">
        <v>41</v>
      </c>
      <c r="C41" s="33"/>
      <c r="D41" s="31"/>
      <c r="E41" s="31"/>
      <c r="F41" s="31"/>
      <c r="G41" s="31"/>
      <c r="H41" s="31"/>
      <c r="I41" s="13"/>
      <c r="J41" s="13"/>
      <c r="K41" s="13"/>
    </row>
    <row r="42" spans="1:11">
      <c r="A42" s="25" t="s">
        <v>156</v>
      </c>
      <c r="B42" s="12" t="s">
        <v>36</v>
      </c>
      <c r="C42" s="33"/>
      <c r="D42" s="31"/>
      <c r="E42" s="31"/>
      <c r="F42" s="31"/>
      <c r="G42" s="31"/>
      <c r="H42" s="31"/>
      <c r="I42" s="13"/>
      <c r="J42" s="13"/>
      <c r="K42" s="13"/>
    </row>
    <row r="43" spans="1:11" ht="25.5">
      <c r="A43" s="25" t="s">
        <v>157</v>
      </c>
      <c r="B43" s="14" t="s">
        <v>37</v>
      </c>
      <c r="C43" s="33"/>
      <c r="D43" s="32"/>
      <c r="E43" s="32"/>
      <c r="F43" s="32"/>
      <c r="G43" s="32"/>
      <c r="H43" s="32"/>
      <c r="I43" s="13"/>
      <c r="J43" s="13"/>
      <c r="K43" s="13"/>
    </row>
    <row r="44" spans="1:11" ht="14.25">
      <c r="A44" s="15">
        <v>2</v>
      </c>
      <c r="B44" s="16" t="s">
        <v>98</v>
      </c>
      <c r="C44" s="10">
        <v>20</v>
      </c>
      <c r="D44" s="17"/>
      <c r="E44" s="22"/>
      <c r="F44" s="11">
        <f>SUM(D44*C44)</f>
        <v>0</v>
      </c>
      <c r="G44" s="11">
        <f>SUM(F44*E44)</f>
        <v>0</v>
      </c>
      <c r="H44" s="11">
        <f>SUM(G44+F44)</f>
        <v>0</v>
      </c>
      <c r="I44" s="17"/>
      <c r="J44" s="17"/>
      <c r="K44" s="17"/>
    </row>
    <row r="45" spans="1:11" ht="25.5">
      <c r="A45" s="18" t="s">
        <v>65</v>
      </c>
      <c r="B45" s="19" t="s">
        <v>102</v>
      </c>
      <c r="C45" s="33"/>
      <c r="D45" s="30"/>
      <c r="E45" s="30"/>
      <c r="F45" s="30"/>
      <c r="G45" s="30"/>
      <c r="H45" s="30"/>
      <c r="I45" s="13"/>
      <c r="J45" s="13"/>
      <c r="K45" s="13"/>
    </row>
    <row r="46" spans="1:11" ht="25.5">
      <c r="A46" s="20" t="s">
        <v>66</v>
      </c>
      <c r="B46" s="19" t="s">
        <v>43</v>
      </c>
      <c r="C46" s="33"/>
      <c r="D46" s="31"/>
      <c r="E46" s="31"/>
      <c r="F46" s="31"/>
      <c r="G46" s="31"/>
      <c r="H46" s="31"/>
      <c r="I46" s="13"/>
      <c r="J46" s="13"/>
      <c r="K46" s="13"/>
    </row>
    <row r="47" spans="1:11" ht="25.5">
      <c r="A47" s="20" t="s">
        <v>67</v>
      </c>
      <c r="B47" s="19" t="s">
        <v>44</v>
      </c>
      <c r="C47" s="33"/>
      <c r="D47" s="31"/>
      <c r="E47" s="31"/>
      <c r="F47" s="31"/>
      <c r="G47" s="31"/>
      <c r="H47" s="31"/>
      <c r="I47" s="13"/>
      <c r="J47" s="13"/>
      <c r="K47" s="13"/>
    </row>
    <row r="48" spans="1:11" ht="25.5">
      <c r="A48" s="18" t="s">
        <v>68</v>
      </c>
      <c r="B48" s="19" t="s">
        <v>4</v>
      </c>
      <c r="C48" s="33"/>
      <c r="D48" s="31"/>
      <c r="E48" s="31"/>
      <c r="F48" s="31"/>
      <c r="G48" s="31"/>
      <c r="H48" s="31"/>
      <c r="I48" s="13"/>
      <c r="J48" s="13"/>
      <c r="K48" s="13"/>
    </row>
    <row r="49" spans="1:11" ht="25.5">
      <c r="A49" s="18" t="s">
        <v>69</v>
      </c>
      <c r="B49" s="19" t="s">
        <v>45</v>
      </c>
      <c r="C49" s="33"/>
      <c r="D49" s="31"/>
      <c r="E49" s="31"/>
      <c r="F49" s="31"/>
      <c r="G49" s="31"/>
      <c r="H49" s="31"/>
      <c r="I49" s="13"/>
      <c r="J49" s="13"/>
      <c r="K49" s="13"/>
    </row>
    <row r="50" spans="1:11">
      <c r="A50" s="20" t="s">
        <v>70</v>
      </c>
      <c r="B50" s="19" t="s">
        <v>46</v>
      </c>
      <c r="C50" s="33"/>
      <c r="D50" s="31"/>
      <c r="E50" s="31"/>
      <c r="F50" s="31"/>
      <c r="G50" s="31"/>
      <c r="H50" s="31"/>
      <c r="I50" s="13"/>
      <c r="J50" s="13"/>
      <c r="K50" s="13"/>
    </row>
    <row r="51" spans="1:11">
      <c r="A51" s="20" t="s">
        <v>71</v>
      </c>
      <c r="B51" s="19" t="s">
        <v>47</v>
      </c>
      <c r="C51" s="33"/>
      <c r="D51" s="31"/>
      <c r="E51" s="31"/>
      <c r="F51" s="31"/>
      <c r="G51" s="31"/>
      <c r="H51" s="31"/>
      <c r="I51" s="13"/>
      <c r="J51" s="13"/>
      <c r="K51" s="13"/>
    </row>
    <row r="52" spans="1:11">
      <c r="A52" s="18" t="s">
        <v>72</v>
      </c>
      <c r="B52" s="19" t="s">
        <v>48</v>
      </c>
      <c r="C52" s="33"/>
      <c r="D52" s="31"/>
      <c r="E52" s="31"/>
      <c r="F52" s="31"/>
      <c r="G52" s="31"/>
      <c r="H52" s="31"/>
      <c r="I52" s="13"/>
      <c r="J52" s="13"/>
      <c r="K52" s="13"/>
    </row>
    <row r="53" spans="1:11">
      <c r="A53" s="18" t="s">
        <v>73</v>
      </c>
      <c r="B53" s="19" t="s">
        <v>49</v>
      </c>
      <c r="C53" s="33"/>
      <c r="D53" s="31"/>
      <c r="E53" s="31"/>
      <c r="F53" s="31"/>
      <c r="G53" s="31"/>
      <c r="H53" s="31"/>
      <c r="I53" s="13"/>
      <c r="J53" s="13"/>
      <c r="K53" s="13"/>
    </row>
    <row r="54" spans="1:11" ht="25.5">
      <c r="A54" s="20" t="s">
        <v>74</v>
      </c>
      <c r="B54" s="19" t="s">
        <v>103</v>
      </c>
      <c r="C54" s="33"/>
      <c r="D54" s="31"/>
      <c r="E54" s="31"/>
      <c r="F54" s="31"/>
      <c r="G54" s="31"/>
      <c r="H54" s="31"/>
      <c r="I54" s="13"/>
      <c r="J54" s="13"/>
      <c r="K54" s="13"/>
    </row>
    <row r="55" spans="1:11">
      <c r="A55" s="20" t="s">
        <v>75</v>
      </c>
      <c r="B55" s="19" t="s">
        <v>50</v>
      </c>
      <c r="C55" s="33"/>
      <c r="D55" s="31"/>
      <c r="E55" s="31"/>
      <c r="F55" s="31"/>
      <c r="G55" s="31"/>
      <c r="H55" s="31"/>
      <c r="I55" s="13"/>
      <c r="J55" s="13"/>
      <c r="K55" s="13"/>
    </row>
    <row r="56" spans="1:11">
      <c r="A56" s="18" t="s">
        <v>76</v>
      </c>
      <c r="B56" s="19" t="s">
        <v>11</v>
      </c>
      <c r="C56" s="33"/>
      <c r="D56" s="31"/>
      <c r="E56" s="31"/>
      <c r="F56" s="31"/>
      <c r="G56" s="31"/>
      <c r="H56" s="31"/>
      <c r="I56" s="13"/>
      <c r="J56" s="13"/>
      <c r="K56" s="13"/>
    </row>
    <row r="57" spans="1:11">
      <c r="A57" s="18" t="s">
        <v>77</v>
      </c>
      <c r="B57" s="19" t="s">
        <v>51</v>
      </c>
      <c r="C57" s="33"/>
      <c r="D57" s="31"/>
      <c r="E57" s="31"/>
      <c r="F57" s="31"/>
      <c r="G57" s="31"/>
      <c r="H57" s="31"/>
      <c r="I57" s="13"/>
      <c r="J57" s="13"/>
      <c r="K57" s="13"/>
    </row>
    <row r="58" spans="1:11" ht="38.25">
      <c r="A58" s="20" t="s">
        <v>78</v>
      </c>
      <c r="B58" s="19" t="s">
        <v>52</v>
      </c>
      <c r="C58" s="33"/>
      <c r="D58" s="31"/>
      <c r="E58" s="31"/>
      <c r="F58" s="31"/>
      <c r="G58" s="31"/>
      <c r="H58" s="31"/>
      <c r="I58" s="13"/>
      <c r="J58" s="13"/>
      <c r="K58" s="13"/>
    </row>
    <row r="59" spans="1:11" ht="38.25">
      <c r="A59" s="20" t="s">
        <v>79</v>
      </c>
      <c r="B59" s="19" t="s">
        <v>14</v>
      </c>
      <c r="C59" s="33"/>
      <c r="D59" s="31"/>
      <c r="E59" s="31"/>
      <c r="F59" s="31"/>
      <c r="G59" s="31"/>
      <c r="H59" s="31"/>
      <c r="I59" s="13"/>
      <c r="J59" s="13"/>
      <c r="K59" s="13"/>
    </row>
    <row r="60" spans="1:11" ht="38.25">
      <c r="A60" s="18" t="s">
        <v>80</v>
      </c>
      <c r="B60" s="19" t="s">
        <v>53</v>
      </c>
      <c r="C60" s="33"/>
      <c r="D60" s="31"/>
      <c r="E60" s="31"/>
      <c r="F60" s="31"/>
      <c r="G60" s="31"/>
      <c r="H60" s="31"/>
      <c r="I60" s="13"/>
      <c r="J60" s="13"/>
      <c r="K60" s="13"/>
    </row>
    <row r="61" spans="1:11">
      <c r="A61" s="18" t="s">
        <v>81</v>
      </c>
      <c r="B61" s="19" t="s">
        <v>54</v>
      </c>
      <c r="C61" s="33"/>
      <c r="D61" s="31"/>
      <c r="E61" s="31"/>
      <c r="F61" s="31"/>
      <c r="G61" s="31"/>
      <c r="H61" s="31"/>
      <c r="I61" s="13"/>
      <c r="J61" s="13"/>
      <c r="K61" s="13"/>
    </row>
    <row r="62" spans="1:11" ht="25.5">
      <c r="A62" s="20" t="s">
        <v>82</v>
      </c>
      <c r="B62" s="19" t="s">
        <v>104</v>
      </c>
      <c r="C62" s="33"/>
      <c r="D62" s="31"/>
      <c r="E62" s="31"/>
      <c r="F62" s="31"/>
      <c r="G62" s="31"/>
      <c r="H62" s="31"/>
      <c r="I62" s="13"/>
      <c r="J62" s="13"/>
      <c r="K62" s="13"/>
    </row>
    <row r="63" spans="1:11" ht="51">
      <c r="A63" s="20" t="s">
        <v>83</v>
      </c>
      <c r="B63" s="19" t="s">
        <v>55</v>
      </c>
      <c r="C63" s="33"/>
      <c r="D63" s="31"/>
      <c r="E63" s="31"/>
      <c r="F63" s="31"/>
      <c r="G63" s="31"/>
      <c r="H63" s="31"/>
      <c r="I63" s="13"/>
      <c r="J63" s="13"/>
      <c r="K63" s="13"/>
    </row>
    <row r="64" spans="1:11" ht="63.75">
      <c r="A64" s="18" t="s">
        <v>84</v>
      </c>
      <c r="B64" s="19" t="s">
        <v>56</v>
      </c>
      <c r="C64" s="33"/>
      <c r="D64" s="31"/>
      <c r="E64" s="31"/>
      <c r="F64" s="31"/>
      <c r="G64" s="31"/>
      <c r="H64" s="31"/>
      <c r="I64" s="13"/>
      <c r="J64" s="13"/>
      <c r="K64" s="13"/>
    </row>
    <row r="65" spans="1:11" ht="25.5">
      <c r="A65" s="18" t="s">
        <v>85</v>
      </c>
      <c r="B65" s="19" t="s">
        <v>105</v>
      </c>
      <c r="C65" s="33"/>
      <c r="D65" s="31"/>
      <c r="E65" s="31"/>
      <c r="F65" s="31"/>
      <c r="G65" s="31"/>
      <c r="H65" s="31"/>
      <c r="I65" s="13"/>
      <c r="J65" s="13"/>
      <c r="K65" s="13"/>
    </row>
    <row r="66" spans="1:11" ht="25.5">
      <c r="A66" s="20" t="s">
        <v>86</v>
      </c>
      <c r="B66" s="19" t="s">
        <v>57</v>
      </c>
      <c r="C66" s="33"/>
      <c r="D66" s="31"/>
      <c r="E66" s="31"/>
      <c r="F66" s="31"/>
      <c r="G66" s="31"/>
      <c r="H66" s="31"/>
      <c r="I66" s="13"/>
      <c r="J66" s="13"/>
      <c r="K66" s="13"/>
    </row>
    <row r="67" spans="1:11">
      <c r="A67" s="20" t="s">
        <v>87</v>
      </c>
      <c r="B67" s="19" t="s">
        <v>58</v>
      </c>
      <c r="C67" s="33"/>
      <c r="D67" s="31"/>
      <c r="E67" s="31"/>
      <c r="F67" s="31"/>
      <c r="G67" s="31"/>
      <c r="H67" s="31"/>
      <c r="I67" s="13"/>
      <c r="J67" s="13"/>
      <c r="K67" s="13"/>
    </row>
    <row r="68" spans="1:11" ht="38.25">
      <c r="A68" s="18" t="s">
        <v>88</v>
      </c>
      <c r="B68" s="19" t="s">
        <v>59</v>
      </c>
      <c r="C68" s="33"/>
      <c r="D68" s="31"/>
      <c r="E68" s="31"/>
      <c r="F68" s="31"/>
      <c r="G68" s="31"/>
      <c r="H68" s="31"/>
      <c r="I68" s="13"/>
      <c r="J68" s="13"/>
      <c r="K68" s="13"/>
    </row>
    <row r="69" spans="1:11" ht="38.25">
      <c r="A69" s="18" t="s">
        <v>89</v>
      </c>
      <c r="B69" s="19" t="s">
        <v>60</v>
      </c>
      <c r="C69" s="33"/>
      <c r="D69" s="31"/>
      <c r="E69" s="31"/>
      <c r="F69" s="31"/>
      <c r="G69" s="31"/>
      <c r="H69" s="31"/>
      <c r="I69" s="13"/>
      <c r="J69" s="13"/>
      <c r="K69" s="13"/>
    </row>
    <row r="70" spans="1:11" ht="25.5">
      <c r="A70" s="20" t="s">
        <v>90</v>
      </c>
      <c r="B70" s="19" t="s">
        <v>29</v>
      </c>
      <c r="C70" s="33"/>
      <c r="D70" s="31"/>
      <c r="E70" s="31"/>
      <c r="F70" s="31"/>
      <c r="G70" s="31"/>
      <c r="H70" s="31"/>
      <c r="I70" s="13"/>
      <c r="J70" s="13"/>
      <c r="K70" s="13"/>
    </row>
    <row r="71" spans="1:11" ht="89.25">
      <c r="A71" s="20" t="s">
        <v>91</v>
      </c>
      <c r="B71" s="19" t="s">
        <v>106</v>
      </c>
      <c r="C71" s="33"/>
      <c r="D71" s="31"/>
      <c r="E71" s="31"/>
      <c r="F71" s="31"/>
      <c r="G71" s="31"/>
      <c r="H71" s="31"/>
      <c r="I71" s="13"/>
      <c r="J71" s="13"/>
      <c r="K71" s="13"/>
    </row>
    <row r="72" spans="1:11" ht="38.25">
      <c r="A72" s="18" t="s">
        <v>92</v>
      </c>
      <c r="B72" s="19" t="s">
        <v>61</v>
      </c>
      <c r="C72" s="33"/>
      <c r="D72" s="31"/>
      <c r="E72" s="31"/>
      <c r="F72" s="31"/>
      <c r="G72" s="31"/>
      <c r="H72" s="31"/>
      <c r="I72" s="13"/>
      <c r="J72" s="13"/>
      <c r="K72" s="13"/>
    </row>
    <row r="73" spans="1:11">
      <c r="A73" s="18" t="s">
        <v>93</v>
      </c>
      <c r="B73" s="19" t="s">
        <v>31</v>
      </c>
      <c r="C73" s="33"/>
      <c r="D73" s="31"/>
      <c r="E73" s="31"/>
      <c r="F73" s="31"/>
      <c r="G73" s="31"/>
      <c r="H73" s="31"/>
      <c r="I73" s="13"/>
      <c r="J73" s="13"/>
      <c r="K73" s="13"/>
    </row>
    <row r="74" spans="1:11">
      <c r="A74" s="20" t="s">
        <v>94</v>
      </c>
      <c r="B74" s="19" t="s">
        <v>62</v>
      </c>
      <c r="C74" s="33"/>
      <c r="D74" s="31"/>
      <c r="E74" s="31"/>
      <c r="F74" s="31"/>
      <c r="G74" s="31"/>
      <c r="H74" s="31"/>
      <c r="I74" s="13"/>
      <c r="J74" s="13"/>
      <c r="K74" s="13"/>
    </row>
    <row r="75" spans="1:11" ht="63.75">
      <c r="A75" s="20" t="s">
        <v>95</v>
      </c>
      <c r="B75" s="19" t="s">
        <v>63</v>
      </c>
      <c r="C75" s="33"/>
      <c r="D75" s="31"/>
      <c r="E75" s="31"/>
      <c r="F75" s="31"/>
      <c r="G75" s="31"/>
      <c r="H75" s="31"/>
      <c r="I75" s="13"/>
      <c r="J75" s="13"/>
      <c r="K75" s="13"/>
    </row>
    <row r="76" spans="1:11">
      <c r="A76" s="18" t="s">
        <v>96</v>
      </c>
      <c r="B76" s="19" t="s">
        <v>36</v>
      </c>
      <c r="C76" s="33"/>
      <c r="D76" s="31"/>
      <c r="E76" s="31"/>
      <c r="F76" s="31"/>
      <c r="G76" s="31"/>
      <c r="H76" s="31"/>
      <c r="I76" s="13"/>
      <c r="J76" s="13"/>
      <c r="K76" s="13"/>
    </row>
    <row r="77" spans="1:11" ht="25.5">
      <c r="A77" s="18" t="s">
        <v>97</v>
      </c>
      <c r="B77" s="19" t="s">
        <v>64</v>
      </c>
      <c r="C77" s="33"/>
      <c r="D77" s="32"/>
      <c r="E77" s="32"/>
      <c r="F77" s="32"/>
      <c r="G77" s="32"/>
      <c r="H77" s="32"/>
      <c r="I77" s="13"/>
      <c r="J77" s="13"/>
      <c r="K77" s="13"/>
    </row>
    <row r="78" spans="1:11">
      <c r="D78" s="23" t="s">
        <v>113</v>
      </c>
      <c r="E78" s="27">
        <f>SUM(F2:F77)</f>
        <v>0</v>
      </c>
      <c r="F78" s="28"/>
      <c r="G78" s="28"/>
      <c r="H78" s="29"/>
    </row>
    <row r="79" spans="1:11">
      <c r="D79" s="23" t="s">
        <v>114</v>
      </c>
      <c r="E79" s="27">
        <f>SUM(G2:G77)</f>
        <v>0</v>
      </c>
      <c r="F79" s="28"/>
      <c r="G79" s="28"/>
      <c r="H79" s="29"/>
    </row>
    <row r="80" spans="1:11">
      <c r="D80" s="23" t="s">
        <v>115</v>
      </c>
      <c r="E80" s="27">
        <f>SUM(E78:H79)</f>
        <v>0</v>
      </c>
      <c r="F80" s="28"/>
      <c r="G80" s="28"/>
      <c r="H80" s="29"/>
    </row>
  </sheetData>
  <mergeCells count="15">
    <mergeCell ref="C3:C43"/>
    <mergeCell ref="C45:C77"/>
    <mergeCell ref="D3:D43"/>
    <mergeCell ref="D45:D77"/>
    <mergeCell ref="E45:E77"/>
    <mergeCell ref="E3:E43"/>
    <mergeCell ref="E79:H79"/>
    <mergeCell ref="E80:H80"/>
    <mergeCell ref="G3:G43"/>
    <mergeCell ref="G45:G77"/>
    <mergeCell ref="F3:F43"/>
    <mergeCell ref="F45:F77"/>
    <mergeCell ref="H3:H43"/>
    <mergeCell ref="H45:H77"/>
    <mergeCell ref="E78:H78"/>
  </mergeCells>
  <phoneticPr fontId="15" type="noConversion"/>
  <pageMargins left="0" right="0" top="0.39370078740157483" bottom="0.39370078740157483" header="0" footer="0"/>
  <pageSetup paperSize="9" orientation="portrait" r:id="rId1"/>
  <headerFooter>
    <oddHeader>&amp;C&amp;A</oddHeader>
    <oddFooter>&amp;CPage &amp;P</oddFooter>
  </headerFooter>
</worksheet>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2026-03-16T06:46:36Z</dcterms:created>
  <dcterms:modified xsi:type="dcterms:W3CDTF">2026-08-06T08:46:32Z</dcterms:modified>
</cp:coreProperties>
</file>