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600"/>
  </bookViews>
  <sheets>
    <sheet name="1. GRUPA" sheetId="1" r:id="rId1"/>
  </sheets>
  <definedNames>
    <definedName name="_xlnm.Print_Area" localSheetId="0">'1. GRUPA'!$A$1:$L$199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6" i="1" l="1"/>
  <c r="F170" i="1"/>
  <c r="H170" i="1" s="1"/>
  <c r="I170" i="1" s="1"/>
  <c r="F123" i="1"/>
  <c r="I53" i="1"/>
  <c r="H53" i="1"/>
  <c r="F53" i="1"/>
  <c r="I31" i="1"/>
  <c r="H31" i="1"/>
  <c r="F31" i="1"/>
  <c r="F19" i="1"/>
  <c r="H19" i="1" s="1"/>
  <c r="I19" i="1" s="1"/>
  <c r="F3" i="1"/>
  <c r="H123" i="1" l="1"/>
  <c r="I123" i="1" s="1"/>
  <c r="H3" i="1"/>
  <c r="H196" i="1" s="1"/>
  <c r="I3" i="1"/>
  <c r="I196" i="1" l="1"/>
</calcChain>
</file>

<file path=xl/sharedStrings.xml><?xml version="1.0" encoding="utf-8"?>
<sst xmlns="http://schemas.openxmlformats.org/spreadsheetml/2006/main" count="220" uniqueCount="216">
  <si>
    <t xml:space="preserve">Redni
broj </t>
  </si>
  <si>
    <t>Opis</t>
  </si>
  <si>
    <t>FOTOTERAPIJSKA LAMPA S PODVOZJEM</t>
  </si>
  <si>
    <t>Dimenzija minimalno: 433 mm × 217mm × 99 mm</t>
  </si>
  <si>
    <t>Težina maksimalno do 2,6 kg</t>
  </si>
  <si>
    <t>4,3 inch-a ekran osjetljiv na dodir. Mogućnost umjeravanja ekrana na pet točaka.</t>
  </si>
  <si>
    <t>Integrirana kamera za nadzor djeteta s prikazom na integriranom ekranu, u realnom vremenu</t>
  </si>
  <si>
    <t>Mogućnost postavljanja na inkubator ili mobilno podvozje koje ima mogućnost podešavanja visine i nagiba. Brzo odvajanje od podvozja rukom, klik mehanizmom.</t>
  </si>
  <si>
    <t>Umjeravanje uređaja putem senzora</t>
  </si>
  <si>
    <t>Brojač vremenskog trajanja terapijskog postupka i/ili programiranje vremenskog trajanja terapijskog postupka.</t>
  </si>
  <si>
    <t>Dva modula rada: normalni i automatski</t>
  </si>
  <si>
    <t xml:space="preserve">Isporuka svjetla u apsorpcijskom spektru bilirubina: 400~550 nm, u jedinicama mW/cm ili 430~490 nm u jedinicama μW/cm
</t>
  </si>
  <si>
    <t>Točno pozicioniranje djeteta u središte eliptične zone obasjavanja pomoću integriranog crvenog svjetla</t>
  </si>
  <si>
    <t>Životni vijek do 50 000 radnih sati</t>
  </si>
  <si>
    <t>Regulacija intenziteta obasjavanja na 5 razina.</t>
  </si>
  <si>
    <t>Regulacija intenziteta obasjavanja na 5 razina. U normalnom modulu rada u postocima, 20- 100%. U automatskom modulu rada u koracima od 0.76mW/cm2 (12.6μW/cm2/nm)</t>
  </si>
  <si>
    <t>Buka &lt;20dB</t>
  </si>
  <si>
    <t xml:space="preserve">Alarm upozorenja </t>
  </si>
  <si>
    <t xml:space="preserve">Grijani krevetić za nedonoščad, novorođenčad i dojenčad </t>
  </si>
  <si>
    <t>Grijana ležeća površina i grijač s upravljačkim sučeljem na prednjoj strani krevetića, gel madrac.</t>
  </si>
  <si>
    <t>2.</t>
  </si>
  <si>
    <t>Dimenzija krevetića: dužina maksmalno 920 cm; visina maksimalno 620 cm.</t>
  </si>
  <si>
    <t>3.</t>
  </si>
  <si>
    <t>Dimenzija ležeće površine: 480 x 760 mm, približno</t>
  </si>
  <si>
    <t>4.</t>
  </si>
  <si>
    <t>Elektronsko upravljanje putem sučelja postavljenog na prednjoj strani krevetića</t>
  </si>
  <si>
    <t>5.</t>
  </si>
  <si>
    <t>Podešavanje temperature zagrijavanja, u rasponu od minimalno od 30,0 C - 38,5 C</t>
  </si>
  <si>
    <t xml:space="preserve"> </t>
  </si>
  <si>
    <t>6.</t>
  </si>
  <si>
    <t>Podešavanje ležeće površine krevetića: podešavanje nagiba uzglavlja i podnožja. Visina ležeće površine minimalno 960 cm od poda.</t>
  </si>
  <si>
    <t>Ladica za medicinski i dodatni materijal  - 1 komad minimalno</t>
  </si>
  <si>
    <t>Prozirne stranice koje se mogu spuštati, visine 25 cm, s dodatnim stranicama za pojačanje</t>
  </si>
  <si>
    <t>Polica za opremu i/ili uređaje sa vertkalnim nosačem za infuzijsku otopinu ili uređaj</t>
  </si>
  <si>
    <t>Proziran pokrov za krevetić, dvodjelni.</t>
  </si>
  <si>
    <t>Protuvibracijski, u svim smjerovima okretni, dvostruki kotači, kočnice na tri kotača minimalno</t>
  </si>
  <si>
    <t xml:space="preserve">GRIJANI KREVETIĆ ZA ODRŽAVANJE NORMALNE TJELESNE TEMPERATURE NOVOROĐENČADI
 </t>
  </si>
  <si>
    <t>Kontrolna jedinica uređaja za održavanje temperature novorođenčadi</t>
  </si>
  <si>
    <t>Regulacije temperature putem grijane ploče i vodenog madraca</t>
  </si>
  <si>
    <t>Mogućnost montaže na šinu ili šipku</t>
  </si>
  <si>
    <t>Podešavanje zadane temperature</t>
  </si>
  <si>
    <t>Alarm temperaturne neispravnosti</t>
  </si>
  <si>
    <t>Napajanje 100-240 V</t>
  </si>
  <si>
    <t>Vodeni madrac za uređaj</t>
  </si>
  <si>
    <t>Podržava održavanje normalne temperature novorođenčadi od 800 gr tjelesne težine</t>
  </si>
  <si>
    <t>Dimenzija madraca:dužina maksimalno 60 cm i širina minimalno 38 cm</t>
  </si>
  <si>
    <t>Spojivo s grijaćom pločom i kontrolnom jedinicom</t>
  </si>
  <si>
    <t>Punjenje s do 10 litara vode.</t>
  </si>
  <si>
    <t>Sredstvo za održavanje čistoće/dezinfekciju vodenog sustava</t>
  </si>
  <si>
    <t xml:space="preserve">Grijaća ploča </t>
  </si>
  <si>
    <t>Spojiva s vodenim madracem i kontrolnom jedinicom</t>
  </si>
  <si>
    <t>Dimenzija: dužina maksimalno 58 cm, širina do 25 cm, debljina maksimalno 2 mm</t>
  </si>
  <si>
    <t>Krevetić na pomičnom podvozju</t>
  </si>
  <si>
    <t>Elektonsko podešavanje visine ležeće površine pomoću pedale</t>
  </si>
  <si>
    <t>Zaštitne prozirne stranice. Mogućnost spuštanja prednje i bočnih stranica.</t>
  </si>
  <si>
    <r>
      <t>Podešavanje nagiba ležeće podloge +/-17</t>
    </r>
    <r>
      <rPr>
        <sz val="9"/>
        <color theme="1"/>
        <rFont val="Calibri"/>
        <family val="2"/>
        <charset val="238"/>
      </rPr>
      <t>°</t>
    </r>
    <r>
      <rPr>
        <sz val="9"/>
        <color theme="1"/>
        <rFont val="Arial"/>
        <family val="2"/>
        <charset val="238"/>
      </rPr>
      <t>: podešavanje visine ležeće površine od poda raspona 30 cm.</t>
    </r>
  </si>
  <si>
    <t>Ladice za pohranu, minimalno jedna</t>
  </si>
  <si>
    <t>Dimenzija ležeće površine minimalno dužina 690 mm širina 465 mm, visina 90 mm</t>
  </si>
  <si>
    <t>Jed.
mj.</t>
  </si>
  <si>
    <t>Količina</t>
  </si>
  <si>
    <t>RESPIRATOR ZA INVAZIVNU I NEINVAZIVNU VENTILACIJU NEDONOŠČADI/NOVOROĐENČAD S MODULOM VISOKOFREKVENTNE VENTILACIJE</t>
  </si>
  <si>
    <t>Respirator s mogučnošću dugotrajne ventilacije novorođenčadi i nedonoščadi vrlo niske porođajne težine i djece do 30 kg tjelesne težine</t>
  </si>
  <si>
    <t xml:space="preserve">kom </t>
  </si>
  <si>
    <t>Mod: pedijatrijski i neonatalni</t>
  </si>
  <si>
    <t>Načini, tipovi i oblici strojnog prodisavanja</t>
  </si>
  <si>
    <r>
      <t xml:space="preserve">Kontrolirana ventilacija (IPPV/IMV/CMV ili odgovarajuća) s tlačno kontroliranim udasima (PC), sigurnosnim ograničenjem disajnog </t>
    </r>
    <r>
      <rPr>
        <sz val="10"/>
        <rFont val="Arial"/>
        <family val="2"/>
        <charset val="238"/>
      </rPr>
      <t>volumena i prilagodljivim protokom u inspiriju i ekspiriju (VIVE ili odgovarajuće)</t>
    </r>
    <r>
      <rPr>
        <sz val="10"/>
        <color rgb="FF000000"/>
        <rFont val="Arial"/>
        <family val="2"/>
        <charset val="238"/>
      </rPr>
      <t xml:space="preserve"> IPPV / IMV + VT Limit</t>
    </r>
  </si>
  <si>
    <t>Trigerirana ili sinkronizirana intermitentna mandatorna ventilacija s tlačnom kontrolom (S-IPPV/PTV, SIMV ili odgovarajuća) s tlačno kontroliranim udasima (PC) sa sigurnosnim ograničenjem disajnog volumena, i mogućnošću podešenja zajamčenog disajnog volumena (S-IPPV+VG; S-IPPV+VT;S-IPPV+VT/VG ili odgovarajuća)</t>
  </si>
  <si>
    <t>S-IPPV (SIMV-PC); S-IPPV + VT limit: S-IPPV + VTG s jamstvom (garancijom) tidalnog volumena;S-IPPV + VT limit / VTG s ograničenjem ili jamstvom tidalnog volumena.SIMV (SIMV-PC/ES): Sinkronizirana intermitentna mandatorna ventilacija (s tlačnom kontrolom i spontanim izdisajem).SIMV + Psupport: SIMV uz potporu tlakom (Pressure Support).SIMV + VT limit; SIMV + VTG: SIMV + Psupport + VTG / VT Limit; PSV - SIMV (SIMV-PC\PS\ES);Ventilacija uz potporu tlakom (PSV) u kombinaciji sa SIMV načinom;PSV - SIPPV (SIMV-PC\PS);PSV-SIMV + Psupport + VT limit / VTG: PSV-SIMV uz potporu tlakom i ograničenje/jamstvo volumena (konfigurabilno).
PSV - SIPPV + VT limit / VTG: PSV-SIPPV s ograničenjem ili jamstvom volumena</t>
  </si>
  <si>
    <t>Volumen (VT) od 0.1 ml</t>
  </si>
  <si>
    <t>Neinvazivni modaliteti</t>
  </si>
  <si>
    <t>CPAP; S-nCPAP sinkronizacija abdominalnim senzorom; nIPPV (CMV-PC); S-nIPPV* (SIMV-PC) ;nHFO (HFOV) Nasal High Frequency Oscillation; HFNC</t>
  </si>
  <si>
    <t>Podrška sa zajamčenim disajnim volumenom (PSV+VG/VTG/TTV ili odgovarajuća)</t>
  </si>
  <si>
    <t>Ventilacija u slučaju prestanka spontanih udaha (Apnea/Backup ventilacija)</t>
  </si>
  <si>
    <t>Okidanje (trigger) koji reagira na promjene u volumenu, protoku ili tlaku</t>
  </si>
  <si>
    <r>
      <t xml:space="preserve">Visokofrekventna oscilacijska ventilacija (HFV/HFO/HFOV), </t>
    </r>
    <r>
      <rPr>
        <sz val="10"/>
        <rFont val="Arial"/>
        <family val="2"/>
        <charset val="238"/>
      </rPr>
      <t>tehnološke izvedbe s integriranom dvostrukom membarnom, pozitivne i negativne amplitude</t>
    </r>
    <r>
      <rPr>
        <sz val="10"/>
        <color indexed="8"/>
        <rFont val="Arial"/>
        <family val="2"/>
        <charset val="238"/>
      </rPr>
      <t xml:space="preserve"> s minimalnim slijedećim karakteristikama:</t>
    </r>
  </si>
  <si>
    <t>Visokofrekventna ventilacija do minimalno 10kg tjelesne težine</t>
  </si>
  <si>
    <t>Kod prelaska s konvencionalne na HFO ventilaciju nije potrebno mijenjati pacijent sustav cijevi</t>
  </si>
  <si>
    <t>Podešavanje frekvencije u minimalnom rasponu 5-20Hz.</t>
  </si>
  <si>
    <t>Podešavanje srednjeg tlaka, Pmean, u minimalnom rasponu 0-40 mbar-a.</t>
  </si>
  <si>
    <t>Podešavanje amplitude oscilacije 5-100 mbara-a i I:E odnosa 1.1-1.3</t>
  </si>
  <si>
    <t>Visokofrekventnu ventilaciju je moguće upotrebljavati samostalno ili u kombinaciji s kontroliranim udasima (HFO+CMV ili odgovarajući)</t>
  </si>
  <si>
    <t>NIV – neinvazivna ventilacija s minimalnim slijedećim karakteristikama:</t>
  </si>
  <si>
    <t>Kompenzacija propuštanja (lekaže)</t>
  </si>
  <si>
    <t>nCPAP i nIPPV ili odgovarajuće s automatskim ili ručnim podešavanjem protoka</t>
  </si>
  <si>
    <t>nHFO ventilacija</t>
  </si>
  <si>
    <t>Integrirana ventilacija visokim protokom putem nazalne kanile, protoka 2-60 L/min</t>
  </si>
  <si>
    <t>Apnea ventilacija s PC kontroliranim udasima i mogučnosti podešenja intervala apneje</t>
  </si>
  <si>
    <t>Podesiv protok (bias flow)</t>
  </si>
  <si>
    <t>Sinkronizacija/trigger abdominalnim senzorom</t>
  </si>
  <si>
    <t>Postavke ventilacije:</t>
  </si>
  <si>
    <t>Pri promjeni načina ventilacije na zaslonu su prikazane trenutne postavke i postavke novog načina ventilacije</t>
  </si>
  <si>
    <t>Podešavanje parametara konvencionalne ventilacije:</t>
  </si>
  <si>
    <t>Frekvencija disanja najmanje do 200/min</t>
  </si>
  <si>
    <t>Inspiratorno vrijeme u minimalnom rasponu 0,1-2 sekunde s prikazom ekspiratornog vremena i I:E odnosa</t>
  </si>
  <si>
    <t>Inspiratorni protok najmanje do 32l/min</t>
  </si>
  <si>
    <t>Ekspiratorni protok podesiv do najmanje 10l/min</t>
  </si>
  <si>
    <t>Omogućeno ručno podešavanje protoka</t>
  </si>
  <si>
    <t>Inspiratorni tlak najmanje do 60mbara</t>
  </si>
  <si>
    <t>PEEP do najmanje 30cmH2O/mbar</t>
  </si>
  <si>
    <t>Zajamčeni disajni volumen u minimalnom rasponu 5-200ml</t>
  </si>
  <si>
    <t>Koncentracija O2 u minmalnom rasponu 21-100%</t>
  </si>
  <si>
    <t>Osjetljivost protočnog trigera</t>
  </si>
  <si>
    <t>Respirator mora imati zaštitni protokol isporuke previsoke koncentracije O2 tijekom aspiracije</t>
  </si>
  <si>
    <t>Stanje pripravnosti (Standby ili odgovarajuće)</t>
  </si>
  <si>
    <t>Tipka za ručnu isporuku udaha</t>
  </si>
  <si>
    <t>Monitoring:</t>
  </si>
  <si>
    <t>Grafički i numerički prikaz svih podešenih postavki i izmjerenih vrijednosti, uključujući krivulje protoka, tlaka, volumena, petlji tlak-volumen, tlak-protok i protok-volumen s mogučnošću skaliranja i zamrzavanja prikaza krivulja</t>
  </si>
  <si>
    <t>Zaslon koji omogućuje potpunu prilagodbu pri kojoj korisnik određuje broj i veličinu krivulja i petlji, prikaz monitoriranih vrijednosti i alarma</t>
  </si>
  <si>
    <t>Zaslon omogućuje prikaz numeričkih i grafičkih trendova za minimalno 48 sati</t>
  </si>
  <si>
    <t>Prikaz petlji omogućuje njihovo zamrzavanje i pohranu za naknadnu referentnu usporedbu</t>
  </si>
  <si>
    <t>Monitoriranje koncentracije FiO2, tlaka (najmanje Ppeak, Pmean, PEEP), minutni volumen MV, inspiratorni i ekspiratorni disajni volumen, indikaciju propuštanja (lekaže) u % ili ml, ukupnu i spontanu frekvenciju disanja</t>
  </si>
  <si>
    <r>
      <t>Izračunavanje plućne funkcije:</t>
    </r>
    <r>
      <rPr>
        <b/>
        <sz val="10"/>
        <rFont val="Arial"/>
        <family val="2"/>
      </rPr>
      <t>Compliance</t>
    </r>
    <r>
      <rPr>
        <sz val="10"/>
        <rFont val="Arial"/>
        <family val="2"/>
        <charset val="238"/>
      </rPr>
      <t>-popustljivost ili rastezljivost pluća</t>
    </r>
    <r>
      <rPr>
        <b/>
        <sz val="10"/>
        <rFont val="Arial"/>
        <family val="2"/>
      </rPr>
      <t>;Dynamic compliance</t>
    </r>
    <r>
      <rPr>
        <sz val="10"/>
        <rFont val="Arial"/>
        <family val="2"/>
        <charset val="238"/>
      </rPr>
      <t>-pustljivost pluća mjerena tijekom kretanja zraka;</t>
    </r>
    <r>
      <rPr>
        <b/>
        <sz val="10"/>
        <rFont val="Arial"/>
        <family val="2"/>
      </rPr>
      <t xml:space="preserve"> C20/C</t>
    </r>
    <r>
      <rPr>
        <sz val="10"/>
        <rFont val="Arial"/>
        <family val="2"/>
        <charset val="238"/>
      </rPr>
      <t xml:space="preserve"> (Stress Index): detekcija prenapuhivanja pluća</t>
    </r>
    <r>
      <rPr>
        <b/>
        <sz val="10"/>
        <rFont val="Arial"/>
        <family val="2"/>
      </rPr>
      <t>;Resistance</t>
    </r>
    <r>
      <rPr>
        <sz val="10"/>
        <rFont val="Arial"/>
        <family val="2"/>
        <charset val="238"/>
      </rPr>
      <t>: Otpor (otpor dišnih puteva protoku zraka).</t>
    </r>
  </si>
  <si>
    <t>Tijekom ventilacije mjerenje protoka i volumena na Y i automatska kalibracija senzora kisika tijekom koje pacijent ne smije dobivati veće koncentracije kisika od podešenih</t>
  </si>
  <si>
    <t>Alarmi:</t>
  </si>
  <si>
    <t>Podesivi alarmi, zvučni i vizualni s mogučnošću stišavanja, prioritetno prikazani i pohranjeni redoslijedom događanja u memoriji respiratora. Memorija 40000 događaja.</t>
  </si>
  <si>
    <t>Niska napunjenost baterije, ispad iz mrežnog napajanja, nizak tlak i prekid medicinskih plinova zraka i kisika, nizak/visok FiO2, opstrukcija, diskonekcija (odvajanje)</t>
  </si>
  <si>
    <t>Alarmi ograničenja s automatskim i ručnim pojedinačnim postavljanjem (nizak i visok tlak u dišnim putevima, nizak i visok ekspiratorni minutni volumen, visok disajni volumen VT, propuštanje (lekaža), visoka frekvencija disanja f</t>
  </si>
  <si>
    <t>Medicinski plinovi i napajanje:</t>
  </si>
  <si>
    <t>Priključci za zrak i kisik (DIN), iz centralnog visokotlačnog bolničkog sustava sa spojnim crijevima dužine 3 metra</t>
  </si>
  <si>
    <t>Električno mrežno napajanje 220V/50Hz s integriranom baterijom za samostalni rad respiratora minimalno 120 minuta</t>
  </si>
  <si>
    <t>Korisničko sučelje i komunikacija:</t>
  </si>
  <si>
    <t>Zaslon u boji, osjetljiv na dodir, što veće dimenzije, minimalno 39 cm po dijagonali ekrana s istovremenim prikazom podešenih i izmjerenih postavki, krivulja, petlje i alarma s mogućnosti samostalnog postavljanja ekrana (npr.: na šinu ili pontu). Mogućnost spremanja zaslona i snimke zaslona ("screenshot/screensave") memorija za 10000 snimaka</t>
  </si>
  <si>
    <t>Mogućnost povezivanja s printerom, računalom, bolničkim sustavom ili ethernetom preko najmanje tri priključka (RS232, USB, MIB)</t>
  </si>
  <si>
    <t>Mogućnost softverske nadogradnje sa regulatorom zatvorenog kruga FiO2 (closed loop FiO2), SpO2 nadzor Masimo tehnologije</t>
  </si>
  <si>
    <t>Kompatibilnost sa iNO uređajem gdje respirator mora imati sistem za aktivno odvajanje NO/NO2 iz ekspiratornog sistema</t>
  </si>
  <si>
    <t>Pribor i dodatna oprema:</t>
  </si>
  <si>
    <t>Pokretno podvozje</t>
  </si>
  <si>
    <t>Nosač za pridržavanje crijeva za ventilaciju</t>
  </si>
  <si>
    <t>Nosač za aktivni ovlaživač s držačem za samostalnu isporuku vode u aktivni ovlaživač</t>
  </si>
  <si>
    <t>Aktivni ovlaživač sa servo regulacijom temperature ili odgovarajući s odgovarajućim priborom za dvostruku kontrolu grijanja, opremljen u kompletu za rad</t>
  </si>
  <si>
    <t>5 pacijent sustava cijevi, dvostruko grijanih za konvencionalnu i visokofrekventnu ventilaciju</t>
  </si>
  <si>
    <t>Uređaj za neinvazivno transkutano praćenje plinova u krvi</t>
  </si>
  <si>
    <t>Za primjenu kod odraslih, pedijatrijskih i neonatalnih pacijenata</t>
  </si>
  <si>
    <t>Prekonfigurirani profili s različitim postavkama</t>
  </si>
  <si>
    <t>Napredne postavke u meniju zaštićenim lozinkom</t>
  </si>
  <si>
    <t xml:space="preserve">Funkcija spajanja različitih tipova senzora </t>
  </si>
  <si>
    <t>Funkcija odabira prethodno konfiguriranog korisničkog sučelja</t>
  </si>
  <si>
    <t>Način mirovanja s mogućim zatamnjivanjem zaslona</t>
  </si>
  <si>
    <t>Zaslon osjetljiv na dodir u boji, veličine minimalno 8'', s prikazom uputa za najčešće radne postupke (tutorials)</t>
  </si>
  <si>
    <t>Vizualni i zvučni alarmni signali za visoke/niske vrijednosti parametara te za tehničke alarme prikazani na ekranu i na LED traci</t>
  </si>
  <si>
    <t>Funkcija potpuno isključivanje zvučnih alarma</t>
  </si>
  <si>
    <t>Prikaz trendova</t>
  </si>
  <si>
    <t>Prikaz tcpO2, tcpCO2, SpO2, PR i snage zagrijavanja</t>
  </si>
  <si>
    <t>Funkcija postavljanja polaznih linija (baselines) i delta vrijednosti za tcpO2, tcpCO2, SpO2, i RHP</t>
  </si>
  <si>
    <t>Funkcija prikaza statističkih informacija na zaslonu: srednja vrijednost, minimum, maksimum, medijan i standardna devijacija</t>
  </si>
  <si>
    <t>Prikaz razine baterije, razine plinske boce i preostalog trajanja mjerenja</t>
  </si>
  <si>
    <t>Funkcija postavljanja markera događaja</t>
  </si>
  <si>
    <t>Integrirana kalibracijska jedinica za senzor</t>
  </si>
  <si>
    <t>Integrirana zaštita mjesta mjerenja ako se prekorači vrijeme praćenja</t>
  </si>
  <si>
    <t xml:space="preserve">Isporuka uključuje  softver za preuzimanje, analizu, ispis i spremanje podataka </t>
  </si>
  <si>
    <t xml:space="preserve">Funkcija spajanja s eksternim uređajima uređajima za PSG i monitorima </t>
  </si>
  <si>
    <t>Analogno, LAN i RS232 sučelje, USB-C i WiFI spajanje</t>
  </si>
  <si>
    <t>Ručka za prijenos uređaja</t>
  </si>
  <si>
    <t>Funkcija provođenja testa osjetljivosti za  pO2 i pCO2</t>
  </si>
  <si>
    <t>Dimenzije (V x Š x D) maksimalno 16 cm x 28 cm x 20 cm</t>
  </si>
  <si>
    <t>Težina uređaja maksimalno 3 kg</t>
  </si>
  <si>
    <t>Kapacitet baterije najmanje 4h te u stanju mirovanja najmanje do 7h</t>
  </si>
  <si>
    <t>SENZOR</t>
  </si>
  <si>
    <t>Digitalni senzori (pretvorba signala u glavi senzora)</t>
  </si>
  <si>
    <t>Multiparametarski senzor (tcpCO2, tcpPO2, SpO2, PR)</t>
  </si>
  <si>
    <t>Raspon mjerenja PO2 u minimalnom rasponu 0-800 mmHg</t>
  </si>
  <si>
    <t>Optički princip mjerenja pPO2</t>
  </si>
  <si>
    <t>Pomak pO2 maksimalno  0.1%/h</t>
  </si>
  <si>
    <t>Raspon mjerenja PCO2 minimalno 0,1 - 200 mmHg</t>
  </si>
  <si>
    <t>Pomak pCO2 maksimalno  0,5%/h</t>
  </si>
  <si>
    <t>Funkcija odspajanja senzora bez ponovne kalibracije tijekom mjerenja u trajanju minimalno 30 min</t>
  </si>
  <si>
    <t>Pričvršćivanje pomoću štipaljki za uši ili ljepljivih prstenova</t>
  </si>
  <si>
    <t>Integrirano praćenje temperature senzora</t>
  </si>
  <si>
    <t>Interval izmjene membrane minimalno 28 dana</t>
  </si>
  <si>
    <t>POTROŠNI MATERIJAL I DODATNA OPREMA</t>
  </si>
  <si>
    <t>Poluautomatski membranski set</t>
  </si>
  <si>
    <t>Aplikacijski prsten sa silikonskim ljepilom za osjetljivu i krhku kožu</t>
  </si>
  <si>
    <t>Aplikacijski prsten sa smanjenom silom umetanja senzora</t>
  </si>
  <si>
    <t>Senzor slobodno rotirajući u prstenu</t>
  </si>
  <si>
    <t>Kontaktni gel u bočicama za jednokratnu upotrebu za poboljšanu prevenciju infekcija</t>
  </si>
  <si>
    <t>Dodatni ljepljivi film za okruženje visoke vlažnosti i zahtjevne uvjete kretanja pacijenata</t>
  </si>
  <si>
    <t xml:space="preserve">Kompatibilno s 75x75 VESA nosačima za mobilne/infuzijske stalke, zidne nosače ili transportne inkubatore </t>
  </si>
  <si>
    <t>Držač za kabel za odlaganje kabela</t>
  </si>
  <si>
    <t>GRIJANO REANIMACIJSKA JEDINICA ZA NOVOROĐENČAD S NAPREDNIM FUNKCIJAMA</t>
  </si>
  <si>
    <t>Opći zahtjevi:</t>
  </si>
  <si>
    <t>Krevet za zagrijavanje i reanimaciju mora imati najmanje:</t>
  </si>
  <si>
    <t>- podešavanje i kontrola temperature s ugrađenim alarmima, s radom u ručnom načinu rada ili automatski reguliranom načinu rada, s podešavanjem temperature kože najmanje u rasponu između 32 i 38 °C +/-5%</t>
  </si>
  <si>
    <t>zaslon, integriran, u više boja dijagonale minimalno 10,4 inča, s funkcijom rada na ekranu osjetljivom na dodir, koji prikazuje zadane vrijednosti i način zagrijavanja te praćene vrijednosti temperature i težine, kao i drugi nadzirani parametri pri korištenju opcijskih modula.</t>
  </si>
  <si>
    <t>- uređaj treba imati ugrađeno prozirno svjetlo s regulacijom snage svjetla, koje treba osigurati osvjetljenje od najmanje 4000 luxa, intenzitet treba biti podesiv u najmanje tri razine.</t>
  </si>
  <si>
    <t>Radijacijski grijač koji omogućuje ručnu ili automatsku regulaciju grijanja. Grijač treba imati mogućnost pomicanja lijevo-desno (najmanje 90 stupnjeva u svakom smjeru), a u isto vrijeme radijator se može naginjati (postavka nagiba od najmanje 45 stupnjeva). Snaga grijanja ne smije biti manja od 45mW/cm2 +/-5%</t>
  </si>
  <si>
    <t>Posteljica mora imati APGAR brojač, mogućnost brojanja i odbrojavanja.</t>
  </si>
  <si>
    <t>svi alarmi trebaju biti vidljivi sa svih strana krevetića, tj. 360° alarmno svjetlo. Utišavanje i isključivanje alarma bez kontakta/dodira površine. Podešavanje alarma na tri razine.</t>
  </si>
  <si>
    <t>Krevet za zagrijavanje i reanimaciju trebao bi omogućiti nadogradnju modularnog tipa s najmanje:</t>
  </si>
  <si>
    <t xml:space="preserve">modul za praćenje vitalnih funkcija novorođenčeta praćenjem SpO2, PR, RR/RESP, HR, EKG i NIBP te pletizmografijom i EKG krivuljama i RR/RESP. Svi navedeni parametri također bi trebali biti vidljivi u trendu barem zadnja 3 dana. Pulsna oksimetrija treba pratiti SpO2 s točnošću od najmanje ±3 i biti kompatibilna s Massimo tehnologijom; PI raspon 0.02~20%. Podaci monitora i grijano-reanimacijske jedinice moraju biti prenosivi na udaljenu lokaciju putem 1 veze za moguću nadogradnju i povezivanje sa središnjim nadzorom. </t>
  </si>
  <si>
    <t>Reanimacijska jedinica treba imati samostalni monitor vitalnih funkcija SpO2, EKG, NIBP, RR, ali to mora biti dodatni monitor s ekranom od najmanje 4.3 inča, s funkcijom dodira, spojiv s krevetićem te prilagođen za praćenje vitalnih funkcija novorođenčadi i djece, podaci monitora i grijano-reanimacijske jedinice moraju biti prenosivi na udaljenu lokaciju putem 1 veze za moguću nadogradnju i povezivanje sa središnjim nadzorom. Monitor treba koristiti transportni modul, koji omogućuje prijenos pacijenta uz nastavak praćenja vitalnih funkcija s transportnim modulom. Transportni modul monitora treba imati vlastiti zaslon dijagonale minimalno 4.3 inča s funkcijom touch screena, težine 1,5 kg svaki i vlastitu bateriju za minimalno 4 sata rada.</t>
  </si>
  <si>
    <t>transportna funkcija s nadzorom pacijenata i opskrbom plinom: 2 nosača boca, za boce za kisik i zrak, redukcijske ventile za boce za zrak i kisik treba uključiti u ponudu. Za potrebe transporta uređaj treba imati 4 velika kotača laka za manevriranje od kojih svi trebaju imati ugrađenu kočnicu, a krevetić treba imati i ručku za hvatanje za pokretljivost prilikom transporta. Autonomija rada baterije bit će najmanje 1 sat.</t>
  </si>
  <si>
    <t>integrirani reanimacijski modul i aspirator, s postavkom koncentracije FiO2 između 21-100%, dva dozatora izlaznog protoka te postavkom i praćenjem inspiratornog Pinsp i ekspiratornog tlaka PEEP i postavkom vakuuma. Reanimacijski modul mora imati alarm u slučaju greške ili kvara jednog od plinova. Jačinu vakuuma treba ograničiti za neonatalnu populaciju na maksimalno 150 mmHg ili 20kPa +/-10%.</t>
  </si>
  <si>
    <t>modul vage, koji treba mjeriti najmanje u rasponu težine između 300 i 8000 grama. Trebao bi omogućiti jednostavno uspostavljanje nulte težine (tare) i prikaz trenda - vremenskog tijeka težine novorođenčeta/nedonoščeta u grafičkom i numeričkom obliku za najmanje zadnja 3 dana.</t>
  </si>
  <si>
    <t>modul za apneju, koji bi trebao otkriti i reagirati u slučaju apneje kliničkim stimuliranjem stopala novorođenčeta putem vibrirajućeg mekog dodatka.</t>
  </si>
  <si>
    <t>Karakteristike</t>
  </si>
  <si>
    <t>Gijano reanimacijski stol:</t>
  </si>
  <si>
    <t>Ukupna duljina kompletnog krevetića sa svim dodacima ne smije biti veća od 120 cm, a širina ne smije biti veća od 65 cm.</t>
  </si>
  <si>
    <t>Spuštanje odnosno otvaranje stranica treba biti sporo i potpuno tiho. Uzglavlje mora imati dovoljno utora za prolaz kablova, senzora i cijevi za disanje (najmanje 2 utora) Ležeća površina mora imati mogućnost nagiba najmanje +12 stupnjeva i mora biti izrađena od mekanog materijala koji preraspoređuje pritisak kako bi se smanjio rizik od dekubitusa. Osim vanjskih stranica koje se spuštaju, krevet treba imati i unutarnje sigurnosne ograde na samom krevetu.</t>
  </si>
  <si>
    <t>ispod ležeće površine treba postojati mogućnost postavljanja rendgenska kasete, kojoj treba biti omogućen pristup s obje strane. Za kontrolu položaja kreveta, na krevetu treba postojati uređaj za niveliranje na temelju sustava libele. U krevetić bi trebao biti ugrađen mjerač za procjenu tjelesne visine.</t>
  </si>
  <si>
    <t>visina i nagib kreveta trebaju biti električno podesivi. Podesiva visina također bi trebala omogućiti vrlo niske postavke visine kreveta za klokansku njegu s roditeljima, najniža visina kreveta trebala bi biti 85 cm ili niža.</t>
  </si>
  <si>
    <t>Pribor i pomoćna oprema i usklađenost:</t>
  </si>
  <si>
    <t>Krevet za grijanje-reanimaciju mora biti kompletan, na mobilnom postolju, infuzijskim stalkom, prozirnim svjetlom.</t>
  </si>
  <si>
    <t>Sustav mora biti u skladu s EC direktivom MDD/MDR i ISO standardima.</t>
  </si>
  <si>
    <t>Za uređaj pružatelj mora imati najmanje 2 servisera obučena i certificirana od strane proizvođača.</t>
  </si>
  <si>
    <t>kom</t>
  </si>
  <si>
    <t xml:space="preserve">SVE stavke troškovnika podrazumjevaju isporuka, montažu i edukaciju s puštanjem u punu funkciju na mikrolokaciji korisnika </t>
  </si>
  <si>
    <t>6.1</t>
  </si>
  <si>
    <t>6.2</t>
  </si>
  <si>
    <t>JEDINIČNE CIJENE
(bez PDV-a)</t>
  </si>
  <si>
    <t>UKUPNO
(bez PDV-a)</t>
  </si>
  <si>
    <t>STOPA PDV-a U %</t>
  </si>
  <si>
    <t>IZNOS
PDV-a</t>
  </si>
  <si>
    <t>SVEUKUPNO
(s PDV-om)</t>
  </si>
  <si>
    <t>Broj stranice kataloga/izvoda iz kataloga/ prospekta i/ili tehničke specifikacije proizvođača nuđene opreme/izjave ovjerene od strane proizvođača ili od strane ovlaštenog zastupnika proizvođača za EU (navedenog u Izjavi u sukladnosti
proizvoda) ako je proizvođač iz trećih zemalja, na kojima je rednim brojem točno označena stavka koja jasno i nedvojbeno potvrđuje ispunjavanje tražene tehničke karakteristik</t>
  </si>
  <si>
    <t>Oprema zadovoljava tražene karakteristike DA/NE</t>
  </si>
  <si>
    <t xml:space="preserve">Proizvođač/Zaštićeno ime ili kataloški broj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</si>
</sst>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A]General"/>
    <numFmt numFmtId="165" formatCode="#,##0.00&quot; &quot;[$kn-41A];[Red]&quot;-&quot;#,##0.00&quot; &quot;[$kn-41A]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1"/>
      <color indexed="8"/>
      <name val="Calibri"/>
      <family val="2"/>
    </font>
    <font>
      <sz val="9"/>
      <color indexed="8"/>
      <name val="Arial"/>
      <family val="2"/>
      <charset val="238"/>
    </font>
    <font>
      <sz val="9"/>
      <color indexed="8"/>
      <name val="Calibri"/>
      <family val="2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9"/>
      <color theme="1"/>
      <name val="Arial"/>
      <family val="2"/>
      <charset val="238"/>
    </font>
    <font>
      <b/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</font>
    <font>
      <sz val="10"/>
      <color indexed="8"/>
      <name val="Arial"/>
      <family val="2"/>
      <charset val="238"/>
    </font>
    <font>
      <sz val="11"/>
      <color theme="1"/>
      <name val="Arial"/>
      <family val="2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sz val="10"/>
      <color rgb="FF000000"/>
      <name val="Arial"/>
      <family val="2"/>
    </font>
    <font>
      <b/>
      <i/>
      <u/>
      <sz val="11"/>
      <color theme="1"/>
      <name val="Arial"/>
      <family val="2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238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8">
    <xf numFmtId="0" fontId="0" fillId="0" borderId="0"/>
    <xf numFmtId="0" fontId="1" fillId="0" borderId="0"/>
    <xf numFmtId="0" fontId="2" fillId="0" borderId="0"/>
    <xf numFmtId="0" fontId="2" fillId="0" borderId="0"/>
    <xf numFmtId="164" fontId="8" fillId="0" borderId="0"/>
    <xf numFmtId="0" fontId="2" fillId="0" borderId="0"/>
    <xf numFmtId="0" fontId="27" fillId="0" borderId="0"/>
    <xf numFmtId="164" fontId="28" fillId="0" borderId="0"/>
    <xf numFmtId="0" fontId="29" fillId="0" borderId="0">
      <alignment horizontal="center"/>
    </xf>
    <xf numFmtId="0" fontId="29" fillId="0" borderId="0">
      <alignment horizontal="center" textRotation="90"/>
    </xf>
    <xf numFmtId="164" fontId="30" fillId="0" borderId="0"/>
    <xf numFmtId="164" fontId="30" fillId="0" borderId="0"/>
    <xf numFmtId="0" fontId="31" fillId="0" borderId="0"/>
    <xf numFmtId="165" fontId="31" fillId="0" borderId="0"/>
    <xf numFmtId="0" fontId="2" fillId="0" borderId="0"/>
    <xf numFmtId="0" fontId="2" fillId="0" borderId="0"/>
    <xf numFmtId="0" fontId="1" fillId="0" borderId="0"/>
    <xf numFmtId="0" fontId="2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35" fillId="2" borderId="0" applyNumberFormat="0" applyBorder="0" applyAlignment="0" applyProtection="0"/>
    <xf numFmtId="9" fontId="38" fillId="0" borderId="0" applyFont="0" applyFill="0" applyBorder="0" applyAlignment="0" applyProtection="0"/>
    <xf numFmtId="0" fontId="2" fillId="0" borderId="0"/>
    <xf numFmtId="0" fontId="40" fillId="0" borderId="0"/>
  </cellStyleXfs>
  <cellXfs count="123">
    <xf numFmtId="0" fontId="0" fillId="0" borderId="0" xfId="0"/>
    <xf numFmtId="0" fontId="6" fillId="0" borderId="1" xfId="2" applyFont="1" applyBorder="1" applyAlignment="1">
      <alignment vertical="center" wrapText="1"/>
    </xf>
    <xf numFmtId="164" fontId="9" fillId="0" borderId="1" xfId="4" applyFont="1" applyBorder="1" applyAlignment="1">
      <alignment vertical="center" wrapText="1"/>
    </xf>
    <xf numFmtId="164" fontId="10" fillId="0" borderId="1" xfId="4" applyFont="1" applyBorder="1" applyAlignment="1">
      <alignment vertical="center" wrapText="1"/>
    </xf>
    <xf numFmtId="0" fontId="11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vertical="center" wrapText="1"/>
    </xf>
    <xf numFmtId="0" fontId="21" fillId="0" borderId="1" xfId="1" applyFont="1" applyBorder="1" applyAlignment="1">
      <alignment horizontal="center" wrapText="1"/>
    </xf>
    <xf numFmtId="0" fontId="3" fillId="0" borderId="1" xfId="1" applyFont="1" applyBorder="1" applyAlignment="1">
      <alignment wrapText="1"/>
    </xf>
    <xf numFmtId="0" fontId="23" fillId="0" borderId="1" xfId="1" applyFont="1" applyBorder="1" applyAlignment="1">
      <alignment vertical="center" wrapText="1"/>
    </xf>
    <xf numFmtId="0" fontId="24" fillId="0" borderId="1" xfId="1" applyFont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25" fillId="0" borderId="1" xfId="1" applyFont="1" applyBorder="1" applyAlignment="1">
      <alignment vertical="center" wrapText="1"/>
    </xf>
    <xf numFmtId="164" fontId="33" fillId="0" borderId="4" xfId="4" applyFont="1" applyBorder="1" applyAlignment="1">
      <alignment horizontal="center" vertical="center" wrapText="1"/>
    </xf>
    <xf numFmtId="0" fontId="37" fillId="5" borderId="1" xfId="1" applyFont="1" applyFill="1" applyBorder="1" applyAlignment="1">
      <alignment vertical="center" wrapText="1"/>
    </xf>
    <xf numFmtId="0" fontId="36" fillId="5" borderId="1" xfId="1" applyFont="1" applyFill="1" applyBorder="1" applyAlignment="1">
      <alignment vertical="center" wrapText="1"/>
    </xf>
    <xf numFmtId="0" fontId="36" fillId="5" borderId="1" xfId="24" quotePrefix="1" applyFont="1" applyFill="1" applyBorder="1" applyAlignment="1">
      <alignment horizontal="left" vertical="center" wrapText="1"/>
    </xf>
    <xf numFmtId="0" fontId="37" fillId="5" borderId="1" xfId="1" quotePrefix="1" applyFont="1" applyFill="1" applyBorder="1" applyAlignment="1">
      <alignment horizontal="left" vertical="center" wrapText="1"/>
    </xf>
    <xf numFmtId="0" fontId="36" fillId="5" borderId="1" xfId="1" applyFont="1" applyFill="1" applyBorder="1" applyAlignment="1">
      <alignment horizontal="justify" vertical="center"/>
    </xf>
    <xf numFmtId="0" fontId="36" fillId="5" borderId="1" xfId="1" applyFont="1" applyFill="1" applyBorder="1" applyAlignment="1">
      <alignment horizontal="justify" vertical="center" wrapText="1"/>
    </xf>
    <xf numFmtId="0" fontId="6" fillId="0" borderId="0" xfId="2" applyFont="1" applyBorder="1" applyAlignment="1">
      <alignment vertical="center" wrapText="1"/>
    </xf>
    <xf numFmtId="0" fontId="2" fillId="0" borderId="0" xfId="2" applyBorder="1" applyAlignment="1">
      <alignment vertical="center"/>
    </xf>
    <xf numFmtId="0" fontId="5" fillId="0" borderId="0" xfId="3" applyFont="1" applyBorder="1" applyAlignment="1">
      <alignment vertical="center" wrapText="1"/>
    </xf>
    <xf numFmtId="164" fontId="10" fillId="0" borderId="0" xfId="4" applyFont="1" applyBorder="1" applyAlignment="1">
      <alignment vertical="center" wrapText="1"/>
    </xf>
    <xf numFmtId="0" fontId="13" fillId="0" borderId="0" xfId="2" applyFont="1" applyBorder="1" applyAlignment="1">
      <alignment vertical="center"/>
    </xf>
    <xf numFmtId="16" fontId="6" fillId="0" borderId="4" xfId="2" applyNumberFormat="1" applyFont="1" applyBorder="1" applyAlignment="1">
      <alignment horizontal="center" vertical="center"/>
    </xf>
    <xf numFmtId="16" fontId="6" fillId="0" borderId="4" xfId="2" applyNumberFormat="1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0" fillId="0" borderId="0" xfId="0" applyBorder="1"/>
    <xf numFmtId="49" fontId="14" fillId="4" borderId="4" xfId="1" applyNumberFormat="1" applyFont="1" applyFill="1" applyBorder="1" applyAlignment="1">
      <alignment horizontal="center" vertical="center" wrapText="1"/>
    </xf>
    <xf numFmtId="0" fontId="16" fillId="0" borderId="4" xfId="1" applyFont="1" applyBorder="1" applyAlignment="1">
      <alignment horizontal="center" vertical="center"/>
    </xf>
    <xf numFmtId="0" fontId="18" fillId="0" borderId="4" xfId="1" applyFont="1" applyBorder="1" applyAlignment="1">
      <alignment horizontal="center" vertical="center"/>
    </xf>
    <xf numFmtId="0" fontId="19" fillId="0" borderId="4" xfId="1" applyFont="1" applyBorder="1" applyAlignment="1">
      <alignment horizontal="center" vertical="center"/>
    </xf>
    <xf numFmtId="0" fontId="0" fillId="0" borderId="1" xfId="0" applyBorder="1"/>
    <xf numFmtId="0" fontId="2" fillId="0" borderId="1" xfId="6" applyFont="1" applyBorder="1" applyAlignment="1">
      <alignment vertical="center" wrapText="1"/>
    </xf>
    <xf numFmtId="0" fontId="0" fillId="0" borderId="5" xfId="0" applyBorder="1"/>
    <xf numFmtId="0" fontId="5" fillId="0" borderId="10" xfId="3" applyFont="1" applyBorder="1" applyAlignment="1">
      <alignment vertical="center" wrapText="1"/>
    </xf>
    <xf numFmtId="164" fontId="32" fillId="0" borderId="0" xfId="4" applyFont="1" applyBorder="1" applyAlignment="1">
      <alignment horizontal="center" vertical="center" wrapText="1"/>
    </xf>
    <xf numFmtId="164" fontId="33" fillId="0" borderId="0" xfId="4" applyFont="1" applyBorder="1" applyAlignment="1">
      <alignment wrapText="1"/>
    </xf>
    <xf numFmtId="164" fontId="33" fillId="0" borderId="0" xfId="4" applyFont="1" applyBorder="1" applyAlignment="1">
      <alignment horizontal="center" wrapText="1"/>
    </xf>
    <xf numFmtId="0" fontId="21" fillId="0" borderId="0" xfId="1" applyFont="1" applyBorder="1" applyAlignment="1">
      <alignment horizontal="center" wrapText="1"/>
    </xf>
    <xf numFmtId="0" fontId="6" fillId="0" borderId="4" xfId="2" applyNumberFormat="1" applyFont="1" applyBorder="1" applyAlignment="1">
      <alignment horizontal="center" vertical="center"/>
    </xf>
    <xf numFmtId="0" fontId="6" fillId="0" borderId="4" xfId="2" applyNumberFormat="1" applyFont="1" applyBorder="1" applyAlignment="1">
      <alignment horizontal="center" vertical="center" wrapText="1"/>
    </xf>
    <xf numFmtId="0" fontId="3" fillId="3" borderId="4" xfId="5" applyFont="1" applyFill="1" applyBorder="1" applyAlignment="1">
      <alignment horizontal="center" vertical="center" wrapText="1"/>
    </xf>
    <xf numFmtId="0" fontId="34" fillId="0" borderId="0" xfId="6" applyFont="1" applyBorder="1" applyAlignment="1">
      <alignment horizontal="center" wrapText="1"/>
    </xf>
    <xf numFmtId="4" fontId="39" fillId="5" borderId="0" xfId="26" applyNumberFormat="1" applyFont="1" applyFill="1" applyBorder="1" applyAlignment="1">
      <alignment horizontal="center" vertical="center" wrapText="1"/>
    </xf>
    <xf numFmtId="9" fontId="39" fillId="5" borderId="0" xfId="25" applyFont="1" applyFill="1" applyBorder="1" applyAlignment="1">
      <alignment horizontal="center" vertical="center" wrapText="1"/>
    </xf>
    <xf numFmtId="0" fontId="36" fillId="5" borderId="0" xfId="0" applyFont="1" applyFill="1"/>
    <xf numFmtId="4" fontId="37" fillId="5" borderId="11" xfId="0" applyNumberFormat="1" applyFont="1" applyFill="1" applyBorder="1"/>
    <xf numFmtId="9" fontId="36" fillId="5" borderId="0" xfId="25" applyFont="1" applyFill="1"/>
    <xf numFmtId="0" fontId="0" fillId="0" borderId="0" xfId="0" applyAlignment="1">
      <alignment horizontal="center"/>
    </xf>
    <xf numFmtId="4" fontId="39" fillId="5" borderId="12" xfId="26" applyNumberFormat="1" applyFont="1" applyFill="1" applyBorder="1" applyAlignment="1">
      <alignment horizontal="center" vertical="center" wrapText="1"/>
    </xf>
    <xf numFmtId="9" fontId="39" fillId="5" borderId="12" xfId="25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wrapText="1"/>
    </xf>
    <xf numFmtId="4" fontId="37" fillId="5" borderId="1" xfId="0" applyNumberFormat="1" applyFont="1" applyFill="1" applyBorder="1"/>
    <xf numFmtId="0" fontId="2" fillId="0" borderId="1" xfId="6" applyFont="1" applyBorder="1" applyAlignment="1">
      <alignment horizontal="center" vertical="center" wrapText="1"/>
    </xf>
    <xf numFmtId="0" fontId="37" fillId="5" borderId="1" xfId="1" applyFont="1" applyFill="1" applyBorder="1" applyAlignment="1">
      <alignment horizontal="center" vertical="center" wrapText="1"/>
    </xf>
    <xf numFmtId="0" fontId="37" fillId="5" borderId="1" xfId="1" applyFont="1" applyFill="1" applyBorder="1" applyAlignment="1">
      <alignment horizontal="center" vertical="center" wrapText="1"/>
    </xf>
    <xf numFmtId="0" fontId="37" fillId="6" borderId="1" xfId="1" applyFont="1" applyFill="1" applyBorder="1" applyAlignment="1">
      <alignment vertical="center" wrapText="1"/>
    </xf>
    <xf numFmtId="0" fontId="2" fillId="0" borderId="0" xfId="6" applyFont="1" applyBorder="1" applyAlignment="1">
      <alignment vertical="center" wrapText="1"/>
    </xf>
    <xf numFmtId="0" fontId="43" fillId="5" borderId="5" xfId="0" applyFont="1" applyFill="1" applyBorder="1" applyAlignment="1">
      <alignment horizontal="center" vertical="top"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37" fillId="5" borderId="1" xfId="1" applyFont="1" applyFill="1" applyBorder="1" applyAlignment="1">
      <alignment horizontal="justify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" xfId="3" applyFont="1" applyBorder="1" applyAlignment="1">
      <alignment vertical="center" wrapText="1"/>
    </xf>
    <xf numFmtId="0" fontId="5" fillId="0" borderId="13" xfId="2" applyFont="1" applyBorder="1" applyAlignment="1">
      <alignment horizontal="center" vertical="center" wrapText="1"/>
    </xf>
    <xf numFmtId="0" fontId="5" fillId="0" borderId="14" xfId="2" applyFont="1" applyBorder="1" applyAlignment="1">
      <alignment horizontal="center" vertical="center" wrapText="1"/>
    </xf>
    <xf numFmtId="0" fontId="22" fillId="3" borderId="15" xfId="1" applyFont="1" applyFill="1" applyBorder="1" applyAlignment="1">
      <alignment horizontal="center" vertical="center" wrapText="1"/>
    </xf>
    <xf numFmtId="0" fontId="41" fillId="5" borderId="15" xfId="27" applyFont="1" applyFill="1" applyBorder="1" applyAlignment="1" applyProtection="1">
      <alignment horizontal="center" vertical="center" wrapText="1"/>
      <protection locked="0"/>
    </xf>
    <xf numFmtId="0" fontId="5" fillId="0" borderId="16" xfId="3" applyFont="1" applyBorder="1" applyAlignment="1">
      <alignment vertical="center" wrapText="1"/>
    </xf>
    <xf numFmtId="0" fontId="41" fillId="5" borderId="16" xfId="27" applyFont="1" applyFill="1" applyBorder="1" applyAlignment="1" applyProtection="1">
      <alignment horizontal="center" vertical="center" wrapText="1"/>
      <protection locked="0"/>
    </xf>
    <xf numFmtId="0" fontId="6" fillId="6" borderId="1" xfId="2" applyFont="1" applyFill="1" applyBorder="1" applyAlignment="1">
      <alignment vertical="center" wrapText="1"/>
    </xf>
    <xf numFmtId="0" fontId="21" fillId="0" borderId="1" xfId="1" applyFont="1" applyBorder="1" applyAlignment="1">
      <alignment horizontal="center" wrapText="1"/>
    </xf>
    <xf numFmtId="0" fontId="12" fillId="0" borderId="1" xfId="2" applyFont="1" applyBorder="1" applyAlignment="1">
      <alignment vertical="center" wrapText="1"/>
    </xf>
    <xf numFmtId="0" fontId="4" fillId="0" borderId="1" xfId="2" applyFont="1" applyBorder="1" applyAlignment="1">
      <alignment vertical="center" wrapText="1"/>
    </xf>
    <xf numFmtId="0" fontId="6" fillId="0" borderId="1" xfId="2" applyFont="1" applyBorder="1" applyAlignment="1">
      <alignment horizontal="center" vertical="center" wrapText="1"/>
    </xf>
    <xf numFmtId="4" fontId="6" fillId="0" borderId="1" xfId="2" applyNumberFormat="1" applyFont="1" applyBorder="1" applyAlignment="1">
      <alignment vertical="center" wrapText="1"/>
    </xf>
    <xf numFmtId="9" fontId="6" fillId="0" borderId="1" xfId="25" applyFont="1" applyBorder="1" applyAlignment="1">
      <alignment vertical="center" wrapText="1"/>
    </xf>
    <xf numFmtId="0" fontId="7" fillId="0" borderId="1" xfId="2" applyFont="1" applyBorder="1" applyAlignment="1">
      <alignment horizontal="center" vertical="center" wrapText="1"/>
    </xf>
    <xf numFmtId="0" fontId="3" fillId="6" borderId="1" xfId="1" applyFont="1" applyFill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4" fontId="3" fillId="0" borderId="1" xfId="1" applyNumberFormat="1" applyFont="1" applyBorder="1" applyAlignment="1">
      <alignment horizontal="center" vertical="center" wrapText="1"/>
    </xf>
    <xf numFmtId="9" fontId="3" fillId="0" borderId="1" xfId="25" applyFont="1" applyBorder="1" applyAlignment="1">
      <alignment horizontal="center" vertical="center" wrapText="1"/>
    </xf>
    <xf numFmtId="0" fontId="15" fillId="0" borderId="1" xfId="1" applyFont="1" applyBorder="1" applyAlignment="1">
      <alignment vertical="center" wrapText="1"/>
    </xf>
    <xf numFmtId="0" fontId="15" fillId="0" borderId="1" xfId="1" applyFont="1" applyBorder="1" applyAlignment="1">
      <alignment horizontal="center" vertical="center" wrapText="1"/>
    </xf>
    <xf numFmtId="0" fontId="17" fillId="0" borderId="1" xfId="1" applyFont="1" applyBorder="1" applyAlignment="1">
      <alignment vertical="center" wrapText="1"/>
    </xf>
    <xf numFmtId="0" fontId="17" fillId="0" borderId="1" xfId="1" applyFont="1" applyBorder="1"/>
    <xf numFmtId="0" fontId="3" fillId="6" borderId="1" xfId="1" applyFont="1" applyFill="1" applyBorder="1" applyAlignment="1">
      <alignment horizontal="center" wrapText="1"/>
    </xf>
    <xf numFmtId="4" fontId="3" fillId="0" borderId="1" xfId="1" applyNumberFormat="1" applyFont="1" applyBorder="1" applyAlignment="1">
      <alignment horizontal="center" wrapText="1"/>
    </xf>
    <xf numFmtId="9" fontId="3" fillId="0" borderId="1" xfId="25" applyFont="1" applyBorder="1" applyAlignment="1">
      <alignment horizontal="center" wrapText="1"/>
    </xf>
    <xf numFmtId="0" fontId="3" fillId="0" borderId="1" xfId="1" applyFont="1" applyBorder="1" applyAlignment="1">
      <alignment horizontal="center" wrapText="1"/>
    </xf>
    <xf numFmtId="0" fontId="21" fillId="0" borderId="1" xfId="1" applyFont="1" applyBorder="1" applyAlignment="1">
      <alignment wrapText="1"/>
    </xf>
    <xf numFmtId="164" fontId="32" fillId="0" borderId="1" xfId="4" applyFont="1" applyBorder="1" applyAlignment="1">
      <alignment horizontal="center" vertical="center" wrapText="1"/>
    </xf>
    <xf numFmtId="0" fontId="3" fillId="6" borderId="1" xfId="6" applyFont="1" applyFill="1" applyBorder="1" applyAlignment="1">
      <alignment vertical="center" wrapText="1"/>
    </xf>
    <xf numFmtId="164" fontId="32" fillId="0" borderId="1" xfId="4" applyFont="1" applyBorder="1" applyAlignment="1">
      <alignment vertical="center" wrapText="1"/>
    </xf>
    <xf numFmtId="4" fontId="32" fillId="0" borderId="1" xfId="4" applyNumberFormat="1" applyFont="1" applyBorder="1" applyAlignment="1">
      <alignment vertical="center" wrapText="1"/>
    </xf>
    <xf numFmtId="9" fontId="32" fillId="0" borderId="1" xfId="25" applyFont="1" applyBorder="1" applyAlignment="1">
      <alignment vertical="center" wrapText="1"/>
    </xf>
    <xf numFmtId="0" fontId="6" fillId="0" borderId="2" xfId="2" applyNumberFormat="1" applyFont="1" applyBorder="1" applyAlignment="1">
      <alignment horizontal="center" vertical="center"/>
    </xf>
    <xf numFmtId="0" fontId="6" fillId="6" borderId="9" xfId="2" applyFont="1" applyFill="1" applyBorder="1" applyAlignment="1">
      <alignment vertical="center" wrapText="1"/>
    </xf>
    <xf numFmtId="0" fontId="3" fillId="0" borderId="9" xfId="1" applyFont="1" applyBorder="1" applyAlignment="1">
      <alignment horizontal="center" wrapText="1"/>
    </xf>
    <xf numFmtId="4" fontId="36" fillId="5" borderId="9" xfId="0" applyNumberFormat="1" applyFont="1" applyFill="1" applyBorder="1"/>
    <xf numFmtId="9" fontId="36" fillId="5" borderId="9" xfId="25" applyFont="1" applyFill="1" applyBorder="1"/>
    <xf numFmtId="0" fontId="6" fillId="0" borderId="9" xfId="2" applyFont="1" applyBorder="1" applyAlignment="1">
      <alignment vertical="center" wrapText="1"/>
    </xf>
    <xf numFmtId="0" fontId="0" fillId="0" borderId="3" xfId="0" applyBorder="1"/>
    <xf numFmtId="0" fontId="0" fillId="5" borderId="5" xfId="0" applyFill="1" applyBorder="1"/>
    <xf numFmtId="0" fontId="42" fillId="5" borderId="5" xfId="27" applyFont="1" applyFill="1" applyBorder="1" applyAlignment="1" applyProtection="1">
      <alignment horizontal="left" vertical="center"/>
      <protection locked="0"/>
    </xf>
    <xf numFmtId="0" fontId="6" fillId="0" borderId="4" xfId="2" applyFont="1" applyBorder="1" applyAlignment="1">
      <alignment horizontal="center" vertical="center"/>
    </xf>
    <xf numFmtId="0" fontId="3" fillId="0" borderId="4" xfId="1" applyFont="1" applyBorder="1" applyAlignment="1">
      <alignment horizontal="center" wrapText="1"/>
    </xf>
    <xf numFmtId="0" fontId="21" fillId="0" borderId="4" xfId="1" applyFont="1" applyBorder="1" applyAlignment="1">
      <alignment horizontal="center" wrapText="1"/>
    </xf>
    <xf numFmtId="0" fontId="23" fillId="0" borderId="4" xfId="1" applyFont="1" applyBorder="1" applyAlignment="1">
      <alignment vertical="center" wrapText="1"/>
    </xf>
    <xf numFmtId="0" fontId="24" fillId="0" borderId="4" xfId="1" applyFont="1" applyBorder="1" applyAlignment="1">
      <alignment vertical="center" wrapText="1"/>
    </xf>
    <xf numFmtId="0" fontId="2" fillId="0" borderId="4" xfId="1" applyFont="1" applyBorder="1" applyAlignment="1">
      <alignment vertical="center" wrapText="1"/>
    </xf>
    <xf numFmtId="0" fontId="3" fillId="0" borderId="4" xfId="1" applyFont="1" applyBorder="1" applyAlignment="1">
      <alignment vertical="center" wrapText="1"/>
    </xf>
    <xf numFmtId="164" fontId="32" fillId="0" borderId="4" xfId="4" applyFont="1" applyBorder="1" applyAlignment="1">
      <alignment horizontal="center" vertical="center" wrapText="1"/>
    </xf>
    <xf numFmtId="0" fontId="1" fillId="0" borderId="4" xfId="6" applyFont="1" applyBorder="1" applyAlignment="1">
      <alignment horizontal="center" vertical="center"/>
    </xf>
    <xf numFmtId="49" fontId="37" fillId="5" borderId="4" xfId="1" applyNumberFormat="1" applyFont="1" applyFill="1" applyBorder="1" applyAlignment="1">
      <alignment horizontal="center" vertical="center" wrapText="1"/>
    </xf>
    <xf numFmtId="49" fontId="36" fillId="5" borderId="4" xfId="1" applyNumberFormat="1" applyFont="1" applyFill="1" applyBorder="1" applyAlignment="1">
      <alignment horizontal="center" vertical="center" wrapText="1"/>
    </xf>
    <xf numFmtId="49" fontId="36" fillId="5" borderId="6" xfId="1" applyNumberFormat="1" applyFont="1" applyFill="1" applyBorder="1" applyAlignment="1">
      <alignment horizontal="center" wrapText="1"/>
    </xf>
    <xf numFmtId="0" fontId="36" fillId="5" borderId="7" xfId="1" quotePrefix="1" applyFont="1" applyFill="1" applyBorder="1" applyAlignment="1">
      <alignment horizontal="justify" vertical="center" wrapText="1"/>
    </xf>
    <xf numFmtId="0" fontId="37" fillId="5" borderId="7" xfId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9" fontId="37" fillId="5" borderId="1" xfId="25" applyFont="1" applyFill="1" applyBorder="1"/>
  </cellXfs>
  <cellStyles count="28">
    <cellStyle name="Excel Built-in Normal" xfId="7"/>
    <cellStyle name="Excel Built-in Normal_Perilice posuđa" xfId="4"/>
    <cellStyle name="Good 2" xfId="24"/>
    <cellStyle name="Heading" xfId="8"/>
    <cellStyle name="Heading1" xfId="9"/>
    <cellStyle name="Normal 2" xfId="1"/>
    <cellStyle name="Normal 2 2" xfId="5"/>
    <cellStyle name="Normal 2 2 2 2" xfId="26"/>
    <cellStyle name="Normal 2 3" xfId="10"/>
    <cellStyle name="Normal 27_Konci Sanyko grupa 30" xfId="3"/>
    <cellStyle name="Normal 3" xfId="11"/>
    <cellStyle name="Normal 3 2" xfId="16"/>
    <cellStyle name="Normal 4" xfId="17"/>
    <cellStyle name="Normal 5" xfId="15"/>
    <cellStyle name="Normal 6" xfId="6"/>
    <cellStyle name="Normal_Sheet1" xfId="27"/>
    <cellStyle name="Normalno" xfId="0" builtinId="0"/>
    <cellStyle name="Normalno 2" xfId="18"/>
    <cellStyle name="Normalno 2 2" xfId="14"/>
    <cellStyle name="Normalno 3" xfId="19"/>
    <cellStyle name="Normalno 4" xfId="2"/>
    <cellStyle name="Normalno 4 2" xfId="20"/>
    <cellStyle name="Obično 2" xfId="21"/>
    <cellStyle name="Obično 3" xfId="22"/>
    <cellStyle name="Postotak" xfId="25" builtinId="5"/>
    <cellStyle name="Postotak 3" xfId="23"/>
    <cellStyle name="Result" xfId="12"/>
    <cellStyle name="Result2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9"/>
  <sheetViews>
    <sheetView tabSelected="1" view="pageBreakPreview" zoomScale="60" zoomScaleNormal="100" workbookViewId="0">
      <pane ySplit="2" topLeftCell="A3" activePane="bottomLeft" state="frozen"/>
      <selection pane="bottomLeft" activeCell="C4" sqref="C4:I18"/>
    </sheetView>
  </sheetViews>
  <sheetFormatPr defaultRowHeight="14.5" x14ac:dyDescent="0.35"/>
  <cols>
    <col min="1" max="1" width="5.54296875" bestFit="1" customWidth="1"/>
    <col min="2" max="2" width="109" bestFit="1" customWidth="1"/>
    <col min="3" max="3" width="4.81640625" bestFit="1" customWidth="1"/>
    <col min="4" max="4" width="8.453125" style="49" bestFit="1" customWidth="1"/>
    <col min="5" max="5" width="14.81640625" style="46" customWidth="1"/>
    <col min="6" max="6" width="13.1796875" style="46" customWidth="1"/>
    <col min="7" max="7" width="8.7265625" style="48" customWidth="1"/>
    <col min="8" max="8" width="16.26953125" style="46" customWidth="1"/>
    <col min="9" max="9" width="15.1796875" style="46" customWidth="1"/>
    <col min="10" max="10" width="21.08984375" customWidth="1"/>
    <col min="11" max="11" width="34.36328125" customWidth="1"/>
    <col min="12" max="12" width="20.54296875" customWidth="1"/>
    <col min="13" max="13" width="8.54296875" bestFit="1" customWidth="1"/>
  </cols>
  <sheetData>
    <row r="1" spans="1:14" ht="15" thickBot="1" x14ac:dyDescent="0.4">
      <c r="E1" s="44"/>
      <c r="F1" s="44"/>
      <c r="G1" s="45"/>
      <c r="H1" s="44"/>
      <c r="I1" s="44"/>
    </row>
    <row r="2" spans="1:14" ht="138.5" thickBot="1" x14ac:dyDescent="0.4">
      <c r="A2" s="65" t="s">
        <v>0</v>
      </c>
      <c r="B2" s="66" t="s">
        <v>1</v>
      </c>
      <c r="C2" s="67" t="s">
        <v>58</v>
      </c>
      <c r="D2" s="67" t="s">
        <v>59</v>
      </c>
      <c r="E2" s="50" t="s">
        <v>208</v>
      </c>
      <c r="F2" s="50" t="s">
        <v>209</v>
      </c>
      <c r="G2" s="51" t="s">
        <v>210</v>
      </c>
      <c r="H2" s="50" t="s">
        <v>211</v>
      </c>
      <c r="I2" s="50" t="s">
        <v>212</v>
      </c>
      <c r="J2" s="68" t="s">
        <v>214</v>
      </c>
      <c r="K2" s="69" t="s">
        <v>213</v>
      </c>
      <c r="L2" s="70" t="s">
        <v>215</v>
      </c>
      <c r="M2" s="35"/>
      <c r="N2" s="21"/>
    </row>
    <row r="3" spans="1:14" x14ac:dyDescent="0.35">
      <c r="A3" s="97">
        <v>1</v>
      </c>
      <c r="B3" s="98" t="s">
        <v>2</v>
      </c>
      <c r="C3" s="99" t="s">
        <v>62</v>
      </c>
      <c r="D3" s="99">
        <v>3</v>
      </c>
      <c r="E3" s="100"/>
      <c r="F3" s="100">
        <f>D3*E3</f>
        <v>0</v>
      </c>
      <c r="G3" s="101"/>
      <c r="H3" s="100">
        <f>F3*G3</f>
        <v>0</v>
      </c>
      <c r="I3" s="100">
        <f>F3+H3</f>
        <v>0</v>
      </c>
      <c r="J3" s="102"/>
      <c r="K3" s="102"/>
      <c r="L3" s="103"/>
      <c r="M3" s="19"/>
      <c r="N3" s="19"/>
    </row>
    <row r="4" spans="1:14" x14ac:dyDescent="0.35">
      <c r="A4" s="24"/>
      <c r="B4" s="5" t="s">
        <v>3</v>
      </c>
      <c r="C4" s="72"/>
      <c r="D4" s="72"/>
      <c r="E4" s="72"/>
      <c r="F4" s="72"/>
      <c r="G4" s="72"/>
      <c r="H4" s="72"/>
      <c r="I4" s="72"/>
      <c r="J4" s="1"/>
      <c r="K4" s="1"/>
      <c r="L4" s="34"/>
      <c r="M4" s="20"/>
      <c r="N4" s="20"/>
    </row>
    <row r="5" spans="1:14" x14ac:dyDescent="0.35">
      <c r="A5" s="40"/>
      <c r="B5" s="5" t="s">
        <v>4</v>
      </c>
      <c r="C5" s="72"/>
      <c r="D5" s="72"/>
      <c r="E5" s="72"/>
      <c r="F5" s="72"/>
      <c r="G5" s="72"/>
      <c r="H5" s="72"/>
      <c r="I5" s="72"/>
      <c r="J5" s="1"/>
      <c r="K5" s="1"/>
      <c r="L5" s="34"/>
      <c r="M5" s="20"/>
      <c r="N5" s="20"/>
    </row>
    <row r="6" spans="1:14" x14ac:dyDescent="0.35">
      <c r="A6" s="40"/>
      <c r="B6" s="5" t="s">
        <v>5</v>
      </c>
      <c r="C6" s="72"/>
      <c r="D6" s="72"/>
      <c r="E6" s="72"/>
      <c r="F6" s="72"/>
      <c r="G6" s="72"/>
      <c r="H6" s="72"/>
      <c r="I6" s="72"/>
      <c r="J6" s="1"/>
      <c r="K6" s="1"/>
      <c r="L6" s="104"/>
      <c r="M6" s="20"/>
      <c r="N6" s="20"/>
    </row>
    <row r="7" spans="1:14" x14ac:dyDescent="0.35">
      <c r="A7" s="40"/>
      <c r="B7" s="5" t="s">
        <v>6</v>
      </c>
      <c r="C7" s="72"/>
      <c r="D7" s="72"/>
      <c r="E7" s="72"/>
      <c r="F7" s="72"/>
      <c r="G7" s="72"/>
      <c r="H7" s="72"/>
      <c r="I7" s="72"/>
      <c r="J7" s="1"/>
      <c r="K7" s="1"/>
      <c r="L7" s="104"/>
      <c r="M7" s="20"/>
      <c r="N7" s="20"/>
    </row>
    <row r="8" spans="1:14" ht="23" x14ac:dyDescent="0.35">
      <c r="A8" s="40"/>
      <c r="B8" s="5" t="s">
        <v>7</v>
      </c>
      <c r="C8" s="72"/>
      <c r="D8" s="72"/>
      <c r="E8" s="72"/>
      <c r="F8" s="72"/>
      <c r="G8" s="72"/>
      <c r="H8" s="72"/>
      <c r="I8" s="72"/>
      <c r="J8" s="1"/>
      <c r="K8" s="1"/>
      <c r="L8" s="104"/>
      <c r="M8" s="20"/>
      <c r="N8" s="20"/>
    </row>
    <row r="9" spans="1:14" x14ac:dyDescent="0.35">
      <c r="A9" s="40"/>
      <c r="B9" s="5" t="s">
        <v>8</v>
      </c>
      <c r="C9" s="72"/>
      <c r="D9" s="72"/>
      <c r="E9" s="72"/>
      <c r="F9" s="72"/>
      <c r="G9" s="72"/>
      <c r="H9" s="72"/>
      <c r="I9" s="72"/>
      <c r="J9" s="1"/>
      <c r="K9" s="1"/>
      <c r="L9" s="104"/>
      <c r="M9" s="20"/>
      <c r="N9" s="20"/>
    </row>
    <row r="10" spans="1:14" x14ac:dyDescent="0.35">
      <c r="A10" s="40"/>
      <c r="B10" s="5" t="s">
        <v>9</v>
      </c>
      <c r="C10" s="72"/>
      <c r="D10" s="72"/>
      <c r="E10" s="72"/>
      <c r="F10" s="72"/>
      <c r="G10" s="72"/>
      <c r="H10" s="72"/>
      <c r="I10" s="72"/>
      <c r="J10" s="1"/>
      <c r="K10" s="1"/>
      <c r="L10" s="104"/>
      <c r="M10" s="20"/>
      <c r="N10" s="20"/>
    </row>
    <row r="11" spans="1:14" x14ac:dyDescent="0.35">
      <c r="A11" s="40"/>
      <c r="B11" s="5" t="s">
        <v>10</v>
      </c>
      <c r="C11" s="72"/>
      <c r="D11" s="72"/>
      <c r="E11" s="72"/>
      <c r="F11" s="72"/>
      <c r="G11" s="72"/>
      <c r="H11" s="72"/>
      <c r="I11" s="72"/>
      <c r="J11" s="1"/>
      <c r="K11" s="1"/>
      <c r="L11" s="104"/>
      <c r="M11" s="20"/>
      <c r="N11" s="20"/>
    </row>
    <row r="12" spans="1:14" ht="23" x14ac:dyDescent="0.35">
      <c r="A12" s="41"/>
      <c r="B12" s="2" t="s">
        <v>11</v>
      </c>
      <c r="C12" s="72"/>
      <c r="D12" s="72"/>
      <c r="E12" s="72"/>
      <c r="F12" s="72"/>
      <c r="G12" s="72"/>
      <c r="H12" s="72"/>
      <c r="I12" s="72"/>
      <c r="J12" s="3"/>
      <c r="K12" s="3"/>
      <c r="L12" s="104"/>
      <c r="M12" s="22"/>
      <c r="N12" s="22"/>
    </row>
    <row r="13" spans="1:14" x14ac:dyDescent="0.35">
      <c r="A13" s="25"/>
      <c r="B13" s="2" t="s">
        <v>12</v>
      </c>
      <c r="C13" s="72"/>
      <c r="D13" s="72"/>
      <c r="E13" s="72"/>
      <c r="F13" s="72"/>
      <c r="G13" s="72"/>
      <c r="H13" s="72"/>
      <c r="I13" s="72"/>
      <c r="J13" s="3"/>
      <c r="K13" s="3"/>
      <c r="L13" s="104"/>
      <c r="M13" s="22"/>
      <c r="N13" s="22"/>
    </row>
    <row r="14" spans="1:14" x14ac:dyDescent="0.35">
      <c r="A14" s="41"/>
      <c r="B14" s="5" t="s">
        <v>13</v>
      </c>
      <c r="C14" s="72"/>
      <c r="D14" s="72"/>
      <c r="E14" s="72"/>
      <c r="F14" s="72"/>
      <c r="G14" s="72"/>
      <c r="H14" s="72"/>
      <c r="I14" s="72"/>
      <c r="J14" s="4"/>
      <c r="K14" s="73"/>
      <c r="L14" s="104"/>
      <c r="M14" s="23"/>
      <c r="N14" s="23"/>
    </row>
    <row r="15" spans="1:14" x14ac:dyDescent="0.35">
      <c r="A15" s="41"/>
      <c r="B15" s="5" t="s">
        <v>14</v>
      </c>
      <c r="C15" s="72"/>
      <c r="D15" s="72"/>
      <c r="E15" s="72"/>
      <c r="F15" s="72"/>
      <c r="G15" s="72"/>
      <c r="H15" s="72"/>
      <c r="I15" s="72"/>
      <c r="J15" s="4"/>
      <c r="K15" s="73"/>
      <c r="L15" s="105"/>
      <c r="M15" s="23"/>
      <c r="N15" s="23"/>
    </row>
    <row r="16" spans="1:14" ht="23" x14ac:dyDescent="0.35">
      <c r="A16" s="41"/>
      <c r="B16" s="5" t="s">
        <v>15</v>
      </c>
      <c r="C16" s="72"/>
      <c r="D16" s="72"/>
      <c r="E16" s="72"/>
      <c r="F16" s="72"/>
      <c r="G16" s="72"/>
      <c r="H16" s="72"/>
      <c r="I16" s="72"/>
      <c r="J16" s="4"/>
      <c r="K16" s="73"/>
      <c r="L16" s="34"/>
      <c r="M16" s="23"/>
      <c r="N16" s="23"/>
    </row>
    <row r="17" spans="1:14" x14ac:dyDescent="0.35">
      <c r="A17" s="41"/>
      <c r="B17" s="5" t="s">
        <v>16</v>
      </c>
      <c r="C17" s="72"/>
      <c r="D17" s="72"/>
      <c r="E17" s="72"/>
      <c r="F17" s="72"/>
      <c r="G17" s="72"/>
      <c r="H17" s="72"/>
      <c r="I17" s="72"/>
      <c r="J17" s="4"/>
      <c r="K17" s="73"/>
      <c r="L17" s="59"/>
      <c r="M17" s="23"/>
      <c r="N17" s="23"/>
    </row>
    <row r="18" spans="1:14" x14ac:dyDescent="0.35">
      <c r="A18" s="41"/>
      <c r="B18" s="5" t="s">
        <v>17</v>
      </c>
      <c r="C18" s="72"/>
      <c r="D18" s="72"/>
      <c r="E18" s="72"/>
      <c r="F18" s="72"/>
      <c r="G18" s="72"/>
      <c r="H18" s="72"/>
      <c r="I18" s="72"/>
      <c r="J18" s="4"/>
      <c r="K18" s="74"/>
      <c r="L18" s="60"/>
      <c r="M18" s="20"/>
      <c r="N18" s="20"/>
    </row>
    <row r="19" spans="1:14" x14ac:dyDescent="0.35">
      <c r="A19" s="106" t="s">
        <v>20</v>
      </c>
      <c r="B19" s="71" t="s">
        <v>18</v>
      </c>
      <c r="C19" s="1" t="s">
        <v>204</v>
      </c>
      <c r="D19" s="75">
        <v>1</v>
      </c>
      <c r="E19" s="76"/>
      <c r="F19" s="76">
        <f>D19*E19</f>
        <v>0</v>
      </c>
      <c r="G19" s="77"/>
      <c r="H19" s="76">
        <f>F19*G19</f>
        <v>0</v>
      </c>
      <c r="I19" s="76">
        <f>F19+H19</f>
        <v>0</v>
      </c>
      <c r="J19" s="1"/>
      <c r="K19" s="1"/>
      <c r="L19" s="60"/>
      <c r="M19" s="20"/>
      <c r="N19" s="20"/>
    </row>
    <row r="20" spans="1:14" x14ac:dyDescent="0.35">
      <c r="A20" s="26"/>
      <c r="B20" s="5" t="s">
        <v>19</v>
      </c>
      <c r="C20" s="78"/>
      <c r="D20" s="78"/>
      <c r="E20" s="78"/>
      <c r="F20" s="78"/>
      <c r="G20" s="78"/>
      <c r="H20" s="78"/>
      <c r="I20" s="78"/>
      <c r="J20" s="4"/>
      <c r="K20" s="73"/>
      <c r="L20" s="60"/>
      <c r="M20" s="23"/>
      <c r="N20" s="23"/>
    </row>
    <row r="21" spans="1:14" x14ac:dyDescent="0.35">
      <c r="A21" s="26"/>
      <c r="B21" s="5" t="s">
        <v>21</v>
      </c>
      <c r="C21" s="78"/>
      <c r="D21" s="78"/>
      <c r="E21" s="78"/>
      <c r="F21" s="78"/>
      <c r="G21" s="78"/>
      <c r="H21" s="78"/>
      <c r="I21" s="78"/>
      <c r="J21" s="4"/>
      <c r="K21" s="73"/>
      <c r="L21" s="60"/>
      <c r="M21" s="23"/>
      <c r="N21" s="23"/>
    </row>
    <row r="22" spans="1:14" x14ac:dyDescent="0.35">
      <c r="A22" s="26"/>
      <c r="B22" s="5" t="s">
        <v>23</v>
      </c>
      <c r="C22" s="78"/>
      <c r="D22" s="78"/>
      <c r="E22" s="78"/>
      <c r="F22" s="78"/>
      <c r="G22" s="78"/>
      <c r="H22" s="78"/>
      <c r="I22" s="78"/>
      <c r="J22" s="4"/>
      <c r="K22" s="73"/>
      <c r="L22" s="60"/>
      <c r="M22" s="23"/>
      <c r="N22" s="23"/>
    </row>
    <row r="23" spans="1:14" x14ac:dyDescent="0.35">
      <c r="A23" s="26"/>
      <c r="B23" s="5" t="s">
        <v>25</v>
      </c>
      <c r="C23" s="78"/>
      <c r="D23" s="78"/>
      <c r="E23" s="78"/>
      <c r="F23" s="78"/>
      <c r="G23" s="78"/>
      <c r="H23" s="78"/>
      <c r="I23" s="78"/>
      <c r="J23" s="4"/>
      <c r="K23" s="73"/>
      <c r="L23" s="60"/>
      <c r="M23" s="23"/>
      <c r="N23" s="23"/>
    </row>
    <row r="24" spans="1:14" x14ac:dyDescent="0.35">
      <c r="A24" s="26"/>
      <c r="B24" s="5" t="s">
        <v>27</v>
      </c>
      <c r="C24" s="78"/>
      <c r="D24" s="78"/>
      <c r="E24" s="78"/>
      <c r="F24" s="78"/>
      <c r="G24" s="78"/>
      <c r="H24" s="78"/>
      <c r="I24" s="78"/>
      <c r="J24" s="4"/>
      <c r="K24" s="73" t="s">
        <v>28</v>
      </c>
      <c r="L24" s="60"/>
      <c r="M24" s="23"/>
      <c r="N24" s="23"/>
    </row>
    <row r="25" spans="1:14" x14ac:dyDescent="0.35">
      <c r="A25" s="26"/>
      <c r="B25" s="5" t="s">
        <v>30</v>
      </c>
      <c r="C25" s="78"/>
      <c r="D25" s="78"/>
      <c r="E25" s="78"/>
      <c r="F25" s="78"/>
      <c r="G25" s="78"/>
      <c r="H25" s="78"/>
      <c r="I25" s="78"/>
      <c r="J25" s="4"/>
      <c r="K25" s="74"/>
      <c r="L25" s="60"/>
      <c r="M25" s="20"/>
      <c r="N25" s="20"/>
    </row>
    <row r="26" spans="1:14" x14ac:dyDescent="0.35">
      <c r="A26" s="26"/>
      <c r="B26" s="5" t="s">
        <v>31</v>
      </c>
      <c r="C26" s="78"/>
      <c r="D26" s="78"/>
      <c r="E26" s="78"/>
      <c r="F26" s="78"/>
      <c r="G26" s="78"/>
      <c r="H26" s="78"/>
      <c r="I26" s="78"/>
      <c r="J26" s="4"/>
      <c r="K26" s="74"/>
      <c r="L26" s="60"/>
      <c r="M26" s="20"/>
      <c r="N26" s="20"/>
    </row>
    <row r="27" spans="1:14" x14ac:dyDescent="0.35">
      <c r="A27" s="26"/>
      <c r="B27" s="5" t="s">
        <v>32</v>
      </c>
      <c r="C27" s="78"/>
      <c r="D27" s="78"/>
      <c r="E27" s="78"/>
      <c r="F27" s="78"/>
      <c r="G27" s="78"/>
      <c r="H27" s="78"/>
      <c r="I27" s="78"/>
      <c r="J27" s="4"/>
      <c r="K27" s="74"/>
      <c r="L27" s="60"/>
      <c r="M27" s="20"/>
      <c r="N27" s="20"/>
    </row>
    <row r="28" spans="1:14" x14ac:dyDescent="0.35">
      <c r="A28" s="26"/>
      <c r="B28" s="5" t="s">
        <v>33</v>
      </c>
      <c r="C28" s="78"/>
      <c r="D28" s="78"/>
      <c r="E28" s="78"/>
      <c r="F28" s="78"/>
      <c r="G28" s="78"/>
      <c r="H28" s="78"/>
      <c r="I28" s="78"/>
      <c r="J28" s="4"/>
      <c r="K28" s="74"/>
      <c r="L28" s="60"/>
      <c r="M28" s="20"/>
      <c r="N28" s="20"/>
    </row>
    <row r="29" spans="1:14" x14ac:dyDescent="0.35">
      <c r="A29" s="26"/>
      <c r="B29" s="5" t="s">
        <v>34</v>
      </c>
      <c r="C29" s="78"/>
      <c r="D29" s="78"/>
      <c r="E29" s="78"/>
      <c r="F29" s="78"/>
      <c r="G29" s="78"/>
      <c r="H29" s="78"/>
      <c r="I29" s="78"/>
      <c r="J29" s="4"/>
      <c r="K29" s="74"/>
      <c r="L29" s="60"/>
      <c r="M29" s="20"/>
      <c r="N29" s="20"/>
    </row>
    <row r="30" spans="1:14" x14ac:dyDescent="0.35">
      <c r="A30" s="26"/>
      <c r="B30" s="5" t="s">
        <v>35</v>
      </c>
      <c r="C30" s="78"/>
      <c r="D30" s="78"/>
      <c r="E30" s="78"/>
      <c r="F30" s="78"/>
      <c r="G30" s="78"/>
      <c r="H30" s="78"/>
      <c r="I30" s="78"/>
      <c r="J30" s="4"/>
      <c r="K30" s="74"/>
      <c r="L30" s="60"/>
      <c r="M30" s="20"/>
      <c r="N30" s="20"/>
    </row>
    <row r="31" spans="1:14" ht="26" x14ac:dyDescent="0.35">
      <c r="A31" s="42" t="s">
        <v>22</v>
      </c>
      <c r="B31" s="79" t="s">
        <v>36</v>
      </c>
      <c r="C31" s="80" t="s">
        <v>204</v>
      </c>
      <c r="D31" s="80">
        <v>4</v>
      </c>
      <c r="E31" s="81"/>
      <c r="F31" s="81">
        <f>D31*E31</f>
        <v>0</v>
      </c>
      <c r="G31" s="82"/>
      <c r="H31" s="81">
        <f>F31*G31</f>
        <v>0</v>
      </c>
      <c r="I31" s="81">
        <f>F31+H31</f>
        <v>0</v>
      </c>
      <c r="J31" s="32"/>
      <c r="K31" s="32"/>
      <c r="L31" s="60"/>
      <c r="M31" s="27"/>
    </row>
    <row r="32" spans="1:14" x14ac:dyDescent="0.35">
      <c r="A32" s="28"/>
      <c r="B32" s="83" t="s">
        <v>37</v>
      </c>
      <c r="C32" s="84"/>
      <c r="D32" s="84"/>
      <c r="E32" s="84"/>
      <c r="F32" s="84"/>
      <c r="G32" s="84"/>
      <c r="H32" s="84"/>
      <c r="I32" s="84"/>
      <c r="J32" s="32"/>
      <c r="K32" s="32"/>
      <c r="L32" s="60"/>
      <c r="M32" s="27"/>
    </row>
    <row r="33" spans="1:13" x14ac:dyDescent="0.35">
      <c r="A33" s="29"/>
      <c r="B33" s="85" t="s">
        <v>38</v>
      </c>
      <c r="C33" s="84"/>
      <c r="D33" s="84"/>
      <c r="E33" s="84"/>
      <c r="F33" s="84"/>
      <c r="G33" s="84"/>
      <c r="H33" s="84"/>
      <c r="I33" s="84"/>
      <c r="J33" s="32"/>
      <c r="K33" s="32"/>
      <c r="L33" s="60"/>
      <c r="M33" s="27"/>
    </row>
    <row r="34" spans="1:13" x14ac:dyDescent="0.35">
      <c r="A34" s="29"/>
      <c r="B34" s="85" t="s">
        <v>39</v>
      </c>
      <c r="C34" s="84"/>
      <c r="D34" s="84"/>
      <c r="E34" s="84"/>
      <c r="F34" s="84"/>
      <c r="G34" s="84"/>
      <c r="H34" s="84"/>
      <c r="I34" s="84"/>
      <c r="J34" s="32"/>
      <c r="K34" s="32"/>
      <c r="L34" s="60"/>
      <c r="M34" s="27"/>
    </row>
    <row r="35" spans="1:13" x14ac:dyDescent="0.35">
      <c r="A35" s="29"/>
      <c r="B35" s="85" t="s">
        <v>40</v>
      </c>
      <c r="C35" s="84"/>
      <c r="D35" s="84"/>
      <c r="E35" s="84"/>
      <c r="F35" s="84"/>
      <c r="G35" s="84"/>
      <c r="H35" s="84"/>
      <c r="I35" s="84"/>
      <c r="J35" s="32"/>
      <c r="K35" s="32"/>
      <c r="L35" s="60"/>
      <c r="M35" s="27"/>
    </row>
    <row r="36" spans="1:13" x14ac:dyDescent="0.35">
      <c r="A36" s="29"/>
      <c r="B36" s="85" t="s">
        <v>41</v>
      </c>
      <c r="C36" s="84"/>
      <c r="D36" s="84"/>
      <c r="E36" s="84"/>
      <c r="F36" s="84"/>
      <c r="G36" s="84"/>
      <c r="H36" s="84"/>
      <c r="I36" s="84"/>
      <c r="J36" s="32"/>
      <c r="K36" s="32"/>
      <c r="L36" s="60"/>
      <c r="M36" s="27"/>
    </row>
    <row r="37" spans="1:13" x14ac:dyDescent="0.35">
      <c r="A37" s="29"/>
      <c r="B37" s="85" t="s">
        <v>42</v>
      </c>
      <c r="C37" s="84"/>
      <c r="D37" s="84"/>
      <c r="E37" s="84"/>
      <c r="F37" s="84"/>
      <c r="G37" s="84"/>
      <c r="H37" s="84"/>
      <c r="I37" s="84"/>
      <c r="J37" s="32"/>
      <c r="K37" s="32"/>
      <c r="L37" s="60"/>
      <c r="M37" s="27"/>
    </row>
    <row r="38" spans="1:13" x14ac:dyDescent="0.35">
      <c r="A38" s="30"/>
      <c r="B38" s="83" t="s">
        <v>43</v>
      </c>
      <c r="C38" s="84"/>
      <c r="D38" s="84"/>
      <c r="E38" s="84"/>
      <c r="F38" s="84"/>
      <c r="G38" s="84"/>
      <c r="H38" s="84"/>
      <c r="I38" s="84"/>
      <c r="J38" s="32"/>
      <c r="K38" s="32"/>
      <c r="L38" s="60"/>
      <c r="M38" s="27"/>
    </row>
    <row r="39" spans="1:13" x14ac:dyDescent="0.35">
      <c r="A39" s="29"/>
      <c r="B39" s="85" t="s">
        <v>44</v>
      </c>
      <c r="C39" s="84"/>
      <c r="D39" s="84"/>
      <c r="E39" s="84"/>
      <c r="F39" s="84"/>
      <c r="G39" s="84"/>
      <c r="H39" s="84"/>
      <c r="I39" s="84"/>
      <c r="J39" s="32"/>
      <c r="K39" s="32"/>
      <c r="L39" s="60"/>
      <c r="M39" s="27"/>
    </row>
    <row r="40" spans="1:13" x14ac:dyDescent="0.35">
      <c r="A40" s="29"/>
      <c r="B40" s="85" t="s">
        <v>45</v>
      </c>
      <c r="C40" s="84"/>
      <c r="D40" s="84"/>
      <c r="E40" s="84"/>
      <c r="F40" s="84"/>
      <c r="G40" s="84"/>
      <c r="H40" s="84"/>
      <c r="I40" s="84"/>
      <c r="J40" s="32"/>
      <c r="K40" s="32"/>
      <c r="L40" s="60"/>
      <c r="M40" s="27"/>
    </row>
    <row r="41" spans="1:13" x14ac:dyDescent="0.35">
      <c r="A41" s="29"/>
      <c r="B41" s="86" t="s">
        <v>46</v>
      </c>
      <c r="C41" s="84"/>
      <c r="D41" s="84"/>
      <c r="E41" s="84"/>
      <c r="F41" s="84"/>
      <c r="G41" s="84"/>
      <c r="H41" s="84"/>
      <c r="I41" s="84"/>
      <c r="J41" s="32"/>
      <c r="K41" s="32"/>
      <c r="L41" s="60"/>
      <c r="M41" s="27"/>
    </row>
    <row r="42" spans="1:13" x14ac:dyDescent="0.35">
      <c r="A42" s="29"/>
      <c r="B42" s="85" t="s">
        <v>47</v>
      </c>
      <c r="C42" s="84"/>
      <c r="D42" s="84"/>
      <c r="E42" s="84"/>
      <c r="F42" s="84"/>
      <c r="G42" s="84"/>
      <c r="H42" s="84"/>
      <c r="I42" s="84"/>
      <c r="J42" s="32"/>
      <c r="K42" s="32"/>
      <c r="L42" s="60"/>
      <c r="M42" s="27"/>
    </row>
    <row r="43" spans="1:13" x14ac:dyDescent="0.35">
      <c r="A43" s="29"/>
      <c r="B43" s="85" t="s">
        <v>48</v>
      </c>
      <c r="C43" s="84"/>
      <c r="D43" s="84"/>
      <c r="E43" s="84"/>
      <c r="F43" s="84"/>
      <c r="G43" s="84"/>
      <c r="H43" s="84"/>
      <c r="I43" s="84"/>
      <c r="J43" s="32"/>
      <c r="K43" s="32"/>
      <c r="L43" s="60"/>
      <c r="M43" s="27"/>
    </row>
    <row r="44" spans="1:13" x14ac:dyDescent="0.35">
      <c r="A44" s="30"/>
      <c r="B44" s="83" t="s">
        <v>49</v>
      </c>
      <c r="C44" s="84"/>
      <c r="D44" s="84"/>
      <c r="E44" s="84"/>
      <c r="F44" s="84"/>
      <c r="G44" s="84"/>
      <c r="H44" s="84"/>
      <c r="I44" s="84"/>
      <c r="J44" s="32"/>
      <c r="K44" s="32"/>
      <c r="L44" s="60"/>
      <c r="M44" s="27"/>
    </row>
    <row r="45" spans="1:13" x14ac:dyDescent="0.35">
      <c r="A45" s="31"/>
      <c r="B45" s="85" t="s">
        <v>50</v>
      </c>
      <c r="C45" s="84"/>
      <c r="D45" s="84"/>
      <c r="E45" s="84"/>
      <c r="F45" s="84"/>
      <c r="G45" s="84"/>
      <c r="H45" s="84"/>
      <c r="I45" s="84"/>
      <c r="J45" s="32"/>
      <c r="K45" s="32"/>
      <c r="L45" s="60"/>
      <c r="M45" s="27"/>
    </row>
    <row r="46" spans="1:13" x14ac:dyDescent="0.35">
      <c r="A46" s="31"/>
      <c r="B46" s="85" t="s">
        <v>51</v>
      </c>
      <c r="C46" s="84"/>
      <c r="D46" s="84"/>
      <c r="E46" s="84"/>
      <c r="F46" s="84"/>
      <c r="G46" s="84"/>
      <c r="H46" s="84"/>
      <c r="I46" s="84"/>
      <c r="J46" s="32"/>
      <c r="K46" s="32"/>
      <c r="L46" s="60"/>
      <c r="M46" s="27"/>
    </row>
    <row r="47" spans="1:13" x14ac:dyDescent="0.35">
      <c r="A47" s="30"/>
      <c r="B47" s="83" t="s">
        <v>52</v>
      </c>
      <c r="C47" s="84"/>
      <c r="D47" s="84"/>
      <c r="E47" s="84"/>
      <c r="F47" s="84"/>
      <c r="G47" s="84"/>
      <c r="H47" s="84"/>
      <c r="I47" s="84"/>
      <c r="J47" s="32"/>
      <c r="K47" s="32"/>
      <c r="L47" s="60"/>
      <c r="M47" s="27"/>
    </row>
    <row r="48" spans="1:13" x14ac:dyDescent="0.35">
      <c r="A48" s="29"/>
      <c r="B48" s="85" t="s">
        <v>53</v>
      </c>
      <c r="C48" s="84"/>
      <c r="D48" s="84"/>
      <c r="E48" s="84"/>
      <c r="F48" s="84"/>
      <c r="G48" s="84"/>
      <c r="H48" s="84"/>
      <c r="I48" s="84"/>
      <c r="J48" s="32"/>
      <c r="K48" s="32"/>
      <c r="L48" s="60"/>
      <c r="M48" s="27"/>
    </row>
    <row r="49" spans="1:16" x14ac:dyDescent="0.35">
      <c r="A49" s="29"/>
      <c r="B49" s="85" t="s">
        <v>54</v>
      </c>
      <c r="C49" s="84"/>
      <c r="D49" s="84"/>
      <c r="E49" s="84"/>
      <c r="F49" s="84"/>
      <c r="G49" s="84"/>
      <c r="H49" s="84"/>
      <c r="I49" s="84"/>
      <c r="J49" s="32"/>
      <c r="K49" s="32"/>
      <c r="L49" s="60"/>
      <c r="M49" s="27"/>
    </row>
    <row r="50" spans="1:16" x14ac:dyDescent="0.35">
      <c r="A50" s="29"/>
      <c r="B50" s="85" t="s">
        <v>55</v>
      </c>
      <c r="C50" s="84"/>
      <c r="D50" s="84"/>
      <c r="E50" s="84"/>
      <c r="F50" s="84"/>
      <c r="G50" s="84"/>
      <c r="H50" s="84"/>
      <c r="I50" s="84"/>
      <c r="J50" s="32"/>
      <c r="K50" s="32"/>
      <c r="L50" s="60"/>
      <c r="M50" s="27"/>
    </row>
    <row r="51" spans="1:16" x14ac:dyDescent="0.35">
      <c r="A51" s="29"/>
      <c r="B51" s="85" t="s">
        <v>56</v>
      </c>
      <c r="C51" s="84"/>
      <c r="D51" s="84"/>
      <c r="E51" s="84"/>
      <c r="F51" s="84"/>
      <c r="G51" s="84"/>
      <c r="H51" s="84"/>
      <c r="I51" s="84"/>
      <c r="J51" s="32"/>
      <c r="K51" s="32"/>
      <c r="L51" s="60"/>
      <c r="M51" s="27"/>
    </row>
    <row r="52" spans="1:16" x14ac:dyDescent="0.35">
      <c r="A52" s="29"/>
      <c r="B52" s="85" t="s">
        <v>57</v>
      </c>
      <c r="C52" s="84"/>
      <c r="D52" s="84"/>
      <c r="E52" s="84"/>
      <c r="F52" s="84"/>
      <c r="G52" s="84"/>
      <c r="H52" s="84"/>
      <c r="I52" s="84"/>
      <c r="J52" s="32"/>
      <c r="K52" s="32"/>
      <c r="L52" s="60"/>
      <c r="M52" s="27"/>
    </row>
    <row r="53" spans="1:16" ht="26.5" x14ac:dyDescent="0.35">
      <c r="A53" s="107" t="s">
        <v>24</v>
      </c>
      <c r="B53" s="87" t="s">
        <v>60</v>
      </c>
      <c r="C53" s="52" t="s">
        <v>204</v>
      </c>
      <c r="D53" s="52">
        <v>1</v>
      </c>
      <c r="E53" s="88"/>
      <c r="F53" s="88">
        <f>D53*E53</f>
        <v>0</v>
      </c>
      <c r="G53" s="89"/>
      <c r="H53" s="88">
        <f>F53*G53</f>
        <v>0</v>
      </c>
      <c r="I53" s="88">
        <f>F53+H53</f>
        <v>0</v>
      </c>
      <c r="J53" s="6"/>
      <c r="K53" s="6"/>
      <c r="L53" s="60"/>
      <c r="M53" s="39"/>
      <c r="N53" s="39"/>
      <c r="O53" s="39"/>
      <c r="P53" s="39"/>
    </row>
    <row r="54" spans="1:16" ht="26.5" x14ac:dyDescent="0.35">
      <c r="A54" s="108"/>
      <c r="B54" s="7" t="s">
        <v>61</v>
      </c>
      <c r="C54" s="90"/>
      <c r="D54" s="90"/>
      <c r="E54" s="90"/>
      <c r="F54" s="90"/>
      <c r="G54" s="90"/>
      <c r="H54" s="90"/>
      <c r="I54" s="90"/>
      <c r="J54" s="6"/>
      <c r="K54" s="6"/>
      <c r="L54" s="60"/>
      <c r="M54" s="39"/>
      <c r="N54" s="39"/>
      <c r="O54" s="39"/>
      <c r="P54" s="39"/>
    </row>
    <row r="55" spans="1:16" x14ac:dyDescent="0.35">
      <c r="A55" s="108"/>
      <c r="B55" s="7" t="s">
        <v>63</v>
      </c>
      <c r="C55" s="90"/>
      <c r="D55" s="90"/>
      <c r="E55" s="90"/>
      <c r="F55" s="90"/>
      <c r="G55" s="90"/>
      <c r="H55" s="90"/>
      <c r="I55" s="90"/>
      <c r="J55" s="6"/>
      <c r="K55" s="6"/>
      <c r="L55" s="60"/>
      <c r="M55" s="39"/>
      <c r="N55" s="39"/>
      <c r="O55" s="39"/>
      <c r="P55" s="39"/>
    </row>
    <row r="56" spans="1:16" x14ac:dyDescent="0.35">
      <c r="A56" s="109"/>
      <c r="B56" s="8" t="s">
        <v>64</v>
      </c>
      <c r="C56" s="90"/>
      <c r="D56" s="90"/>
      <c r="E56" s="90"/>
      <c r="F56" s="90"/>
      <c r="G56" s="90"/>
      <c r="H56" s="90"/>
      <c r="I56" s="90"/>
      <c r="J56" s="6"/>
      <c r="K56" s="6"/>
      <c r="L56" s="60"/>
      <c r="M56" s="39"/>
      <c r="N56" s="39"/>
      <c r="O56" s="39"/>
      <c r="P56" s="39"/>
    </row>
    <row r="57" spans="1:16" ht="25" x14ac:dyDescent="0.35">
      <c r="A57" s="110"/>
      <c r="B57" s="9" t="s">
        <v>65</v>
      </c>
      <c r="C57" s="90"/>
      <c r="D57" s="90"/>
      <c r="E57" s="90"/>
      <c r="F57" s="90"/>
      <c r="G57" s="90"/>
      <c r="H57" s="90"/>
      <c r="I57" s="90"/>
      <c r="J57" s="6"/>
      <c r="K57" s="6"/>
      <c r="L57" s="60"/>
      <c r="M57" s="39"/>
      <c r="N57" s="39"/>
      <c r="O57" s="39"/>
      <c r="P57" s="39"/>
    </row>
    <row r="58" spans="1:16" ht="37.5" x14ac:dyDescent="0.35">
      <c r="A58" s="110"/>
      <c r="B58" s="9" t="s">
        <v>66</v>
      </c>
      <c r="C58" s="90"/>
      <c r="D58" s="90"/>
      <c r="E58" s="90"/>
      <c r="F58" s="90"/>
      <c r="G58" s="90"/>
      <c r="H58" s="90"/>
      <c r="I58" s="90"/>
      <c r="J58" s="6"/>
      <c r="K58" s="6"/>
      <c r="L58" s="60"/>
      <c r="M58" s="39"/>
      <c r="N58" s="39"/>
      <c r="O58" s="39"/>
      <c r="P58" s="39"/>
    </row>
    <row r="59" spans="1:16" ht="87.5" x14ac:dyDescent="0.35">
      <c r="A59" s="110"/>
      <c r="B59" s="9" t="s">
        <v>67</v>
      </c>
      <c r="C59" s="90"/>
      <c r="D59" s="90"/>
      <c r="E59" s="90"/>
      <c r="F59" s="90"/>
      <c r="G59" s="90"/>
      <c r="H59" s="90"/>
      <c r="I59" s="90"/>
      <c r="J59" s="6"/>
      <c r="K59" s="6"/>
      <c r="L59" s="60"/>
      <c r="M59" s="39"/>
      <c r="N59" s="39"/>
      <c r="O59" s="39"/>
      <c r="P59" s="39"/>
    </row>
    <row r="60" spans="1:16" x14ac:dyDescent="0.35">
      <c r="A60" s="111"/>
      <c r="B60" s="9" t="s">
        <v>68</v>
      </c>
      <c r="C60" s="90"/>
      <c r="D60" s="90"/>
      <c r="E60" s="90"/>
      <c r="F60" s="90"/>
      <c r="G60" s="90"/>
      <c r="H60" s="90"/>
      <c r="I60" s="90"/>
      <c r="J60" s="6"/>
      <c r="K60" s="6"/>
      <c r="L60" s="60"/>
      <c r="M60" s="39"/>
      <c r="N60" s="39"/>
      <c r="O60" s="39"/>
      <c r="P60" s="39"/>
    </row>
    <row r="61" spans="1:16" x14ac:dyDescent="0.35">
      <c r="A61" s="111"/>
      <c r="B61" s="11" t="s">
        <v>69</v>
      </c>
      <c r="C61" s="90"/>
      <c r="D61" s="90"/>
      <c r="E61" s="90"/>
      <c r="F61" s="90"/>
      <c r="G61" s="90"/>
      <c r="H61" s="90"/>
      <c r="I61" s="90"/>
      <c r="J61" s="6"/>
      <c r="K61" s="6"/>
      <c r="L61" s="60"/>
      <c r="M61" s="39"/>
      <c r="N61" s="39"/>
      <c r="O61" s="39"/>
      <c r="P61" s="39"/>
    </row>
    <row r="62" spans="1:16" ht="26" x14ac:dyDescent="0.35">
      <c r="A62" s="111"/>
      <c r="B62" s="91" t="s">
        <v>70</v>
      </c>
      <c r="C62" s="90"/>
      <c r="D62" s="90"/>
      <c r="E62" s="90"/>
      <c r="F62" s="90"/>
      <c r="G62" s="90"/>
      <c r="H62" s="90"/>
      <c r="I62" s="90"/>
      <c r="J62" s="6"/>
      <c r="K62" s="6"/>
      <c r="L62" s="60"/>
      <c r="M62" s="39"/>
      <c r="N62" s="39"/>
      <c r="O62" s="39"/>
      <c r="P62" s="39"/>
    </row>
    <row r="63" spans="1:16" x14ac:dyDescent="0.35">
      <c r="A63" s="111"/>
      <c r="B63" s="9" t="s">
        <v>71</v>
      </c>
      <c r="C63" s="90"/>
      <c r="D63" s="90"/>
      <c r="E63" s="90"/>
      <c r="F63" s="90"/>
      <c r="G63" s="90"/>
      <c r="H63" s="90"/>
      <c r="I63" s="90"/>
      <c r="J63" s="6"/>
      <c r="K63" s="6"/>
      <c r="L63" s="60"/>
      <c r="M63" s="39"/>
      <c r="N63" s="39"/>
      <c r="O63" s="39"/>
      <c r="P63" s="39"/>
    </row>
    <row r="64" spans="1:16" x14ac:dyDescent="0.35">
      <c r="A64" s="111"/>
      <c r="B64" s="9" t="s">
        <v>72</v>
      </c>
      <c r="C64" s="90"/>
      <c r="D64" s="90"/>
      <c r="E64" s="90"/>
      <c r="F64" s="90"/>
      <c r="G64" s="90"/>
      <c r="H64" s="90"/>
      <c r="I64" s="90"/>
      <c r="J64" s="6"/>
      <c r="K64" s="6"/>
      <c r="L64" s="60"/>
      <c r="M64" s="39"/>
      <c r="N64" s="39"/>
      <c r="O64" s="39"/>
      <c r="P64" s="39"/>
    </row>
    <row r="65" spans="1:16" x14ac:dyDescent="0.35">
      <c r="A65" s="111"/>
      <c r="B65" s="9" t="s">
        <v>73</v>
      </c>
      <c r="C65" s="90"/>
      <c r="D65" s="90"/>
      <c r="E65" s="90"/>
      <c r="F65" s="90"/>
      <c r="G65" s="90"/>
      <c r="H65" s="90"/>
      <c r="I65" s="90"/>
      <c r="J65" s="6"/>
      <c r="K65" s="6"/>
      <c r="L65" s="60"/>
      <c r="M65" s="39"/>
      <c r="N65" s="39"/>
      <c r="O65" s="39"/>
      <c r="P65" s="39"/>
    </row>
    <row r="66" spans="1:16" ht="25" x14ac:dyDescent="0.35">
      <c r="A66" s="111"/>
      <c r="B66" s="9" t="s">
        <v>74</v>
      </c>
      <c r="C66" s="90"/>
      <c r="D66" s="90"/>
      <c r="E66" s="90"/>
      <c r="F66" s="90"/>
      <c r="G66" s="90"/>
      <c r="H66" s="90"/>
      <c r="I66" s="90"/>
      <c r="J66" s="6"/>
      <c r="K66" s="6"/>
      <c r="L66" s="60"/>
      <c r="M66" s="39"/>
      <c r="N66" s="39"/>
      <c r="O66" s="39"/>
      <c r="P66" s="39"/>
    </row>
    <row r="67" spans="1:16" x14ac:dyDescent="0.35">
      <c r="A67" s="111"/>
      <c r="B67" s="10" t="s">
        <v>75</v>
      </c>
      <c r="C67" s="90"/>
      <c r="D67" s="90"/>
      <c r="E67" s="90"/>
      <c r="F67" s="90"/>
      <c r="G67" s="90"/>
      <c r="H67" s="90"/>
      <c r="I67" s="90"/>
      <c r="J67" s="6"/>
      <c r="K67" s="6"/>
      <c r="L67" s="60"/>
      <c r="M67" s="39"/>
      <c r="N67" s="39"/>
      <c r="O67" s="39"/>
      <c r="P67" s="39"/>
    </row>
    <row r="68" spans="1:16" x14ac:dyDescent="0.35">
      <c r="A68" s="111"/>
      <c r="B68" s="10" t="s">
        <v>76</v>
      </c>
      <c r="C68" s="90"/>
      <c r="D68" s="90"/>
      <c r="E68" s="90"/>
      <c r="F68" s="90"/>
      <c r="G68" s="90"/>
      <c r="H68" s="90"/>
      <c r="I68" s="90"/>
      <c r="J68" s="6"/>
      <c r="K68" s="6"/>
      <c r="L68" s="59"/>
      <c r="M68" s="39"/>
      <c r="N68" s="39"/>
      <c r="O68" s="39"/>
      <c r="P68" s="39"/>
    </row>
    <row r="69" spans="1:16" x14ac:dyDescent="0.35">
      <c r="A69" s="111"/>
      <c r="B69" s="9" t="s">
        <v>77</v>
      </c>
      <c r="C69" s="90"/>
      <c r="D69" s="90"/>
      <c r="E69" s="90"/>
      <c r="F69" s="90"/>
      <c r="G69" s="90"/>
      <c r="H69" s="90"/>
      <c r="I69" s="90"/>
      <c r="J69" s="6"/>
      <c r="K69" s="6"/>
      <c r="L69" s="61"/>
      <c r="M69" s="39"/>
      <c r="N69" s="39"/>
      <c r="O69" s="39"/>
      <c r="P69" s="39"/>
    </row>
    <row r="70" spans="1:16" x14ac:dyDescent="0.35">
      <c r="A70" s="111"/>
      <c r="B70" s="9" t="s">
        <v>78</v>
      </c>
      <c r="C70" s="90"/>
      <c r="D70" s="90"/>
      <c r="E70" s="90"/>
      <c r="F70" s="90"/>
      <c r="G70" s="90"/>
      <c r="H70" s="90"/>
      <c r="I70" s="90"/>
      <c r="J70" s="6"/>
      <c r="K70" s="6"/>
      <c r="L70" s="61"/>
      <c r="M70" s="39"/>
      <c r="N70" s="39"/>
      <c r="O70" s="39"/>
      <c r="P70" s="39"/>
    </row>
    <row r="71" spans="1:16" x14ac:dyDescent="0.35">
      <c r="A71" s="111"/>
      <c r="B71" s="9" t="s">
        <v>79</v>
      </c>
      <c r="C71" s="90"/>
      <c r="D71" s="90"/>
      <c r="E71" s="90"/>
      <c r="F71" s="90"/>
      <c r="G71" s="90"/>
      <c r="H71" s="90"/>
      <c r="I71" s="90"/>
      <c r="J71" s="6"/>
      <c r="K71" s="6"/>
      <c r="L71" s="61"/>
      <c r="M71" s="39"/>
      <c r="N71" s="39"/>
      <c r="O71" s="39"/>
      <c r="P71" s="39"/>
    </row>
    <row r="72" spans="1:16" ht="25" x14ac:dyDescent="0.35">
      <c r="A72" s="111"/>
      <c r="B72" s="10" t="s">
        <v>80</v>
      </c>
      <c r="C72" s="90"/>
      <c r="D72" s="90"/>
      <c r="E72" s="90"/>
      <c r="F72" s="90"/>
      <c r="G72" s="90"/>
      <c r="H72" s="90"/>
      <c r="I72" s="90"/>
      <c r="J72" s="6"/>
      <c r="K72" s="6"/>
      <c r="L72" s="61"/>
      <c r="M72" s="39"/>
      <c r="N72" s="39"/>
      <c r="O72" s="39"/>
      <c r="P72" s="39"/>
    </row>
    <row r="73" spans="1:16" x14ac:dyDescent="0.35">
      <c r="A73" s="111"/>
      <c r="B73" s="9" t="s">
        <v>81</v>
      </c>
      <c r="C73" s="90"/>
      <c r="D73" s="90"/>
      <c r="E73" s="90"/>
      <c r="F73" s="90"/>
      <c r="G73" s="90"/>
      <c r="H73" s="90"/>
      <c r="I73" s="90"/>
      <c r="J73" s="6"/>
      <c r="K73" s="6"/>
      <c r="L73" s="61"/>
      <c r="M73" s="39"/>
      <c r="N73" s="39"/>
      <c r="O73" s="39"/>
      <c r="P73" s="39"/>
    </row>
    <row r="74" spans="1:16" x14ac:dyDescent="0.35">
      <c r="A74" s="111"/>
      <c r="B74" s="9" t="s">
        <v>82</v>
      </c>
      <c r="C74" s="90"/>
      <c r="D74" s="90"/>
      <c r="E74" s="90"/>
      <c r="F74" s="90"/>
      <c r="G74" s="90"/>
      <c r="H74" s="90"/>
      <c r="I74" s="90"/>
      <c r="J74" s="6"/>
      <c r="K74" s="6"/>
      <c r="L74" s="61"/>
      <c r="M74" s="39"/>
      <c r="N74" s="39"/>
      <c r="O74" s="39"/>
      <c r="P74" s="39"/>
    </row>
    <row r="75" spans="1:16" x14ac:dyDescent="0.35">
      <c r="A75" s="111"/>
      <c r="B75" s="9" t="s">
        <v>83</v>
      </c>
      <c r="C75" s="90"/>
      <c r="D75" s="90"/>
      <c r="E75" s="90"/>
      <c r="F75" s="90"/>
      <c r="G75" s="90"/>
      <c r="H75" s="90"/>
      <c r="I75" s="90"/>
      <c r="J75" s="6"/>
      <c r="K75" s="6"/>
      <c r="L75" s="61"/>
      <c r="M75" s="39"/>
      <c r="N75" s="39"/>
      <c r="O75" s="39"/>
      <c r="P75" s="39"/>
    </row>
    <row r="76" spans="1:16" x14ac:dyDescent="0.35">
      <c r="A76" s="111"/>
      <c r="B76" s="9" t="s">
        <v>84</v>
      </c>
      <c r="C76" s="90"/>
      <c r="D76" s="90"/>
      <c r="E76" s="90"/>
      <c r="F76" s="90"/>
      <c r="G76" s="90"/>
      <c r="H76" s="90"/>
      <c r="I76" s="90"/>
      <c r="J76" s="6"/>
      <c r="K76" s="6"/>
      <c r="L76" s="61"/>
      <c r="M76" s="39"/>
      <c r="N76" s="39"/>
      <c r="O76" s="39"/>
      <c r="P76" s="39"/>
    </row>
    <row r="77" spans="1:16" x14ac:dyDescent="0.35">
      <c r="A77" s="111"/>
      <c r="B77" s="9" t="s">
        <v>85</v>
      </c>
      <c r="C77" s="90"/>
      <c r="D77" s="90"/>
      <c r="E77" s="90"/>
      <c r="F77" s="90"/>
      <c r="G77" s="90"/>
      <c r="H77" s="90"/>
      <c r="I77" s="90"/>
      <c r="J77" s="6"/>
      <c r="K77" s="6"/>
      <c r="L77" s="61"/>
      <c r="M77" s="39"/>
      <c r="N77" s="39"/>
      <c r="O77" s="39"/>
      <c r="P77" s="39"/>
    </row>
    <row r="78" spans="1:16" x14ac:dyDescent="0.35">
      <c r="A78" s="111"/>
      <c r="B78" s="9" t="s">
        <v>86</v>
      </c>
      <c r="C78" s="90"/>
      <c r="D78" s="90"/>
      <c r="E78" s="90"/>
      <c r="F78" s="90"/>
      <c r="G78" s="90"/>
      <c r="H78" s="90"/>
      <c r="I78" s="90"/>
      <c r="J78" s="6"/>
      <c r="K78" s="6"/>
      <c r="L78" s="61"/>
      <c r="M78" s="39"/>
      <c r="N78" s="39"/>
      <c r="O78" s="39"/>
      <c r="P78" s="39"/>
    </row>
    <row r="79" spans="1:16" x14ac:dyDescent="0.35">
      <c r="A79" s="111"/>
      <c r="B79" s="9" t="s">
        <v>87</v>
      </c>
      <c r="C79" s="90"/>
      <c r="D79" s="90"/>
      <c r="E79" s="90"/>
      <c r="F79" s="90"/>
      <c r="G79" s="90"/>
      <c r="H79" s="90"/>
      <c r="I79" s="90"/>
      <c r="J79" s="6"/>
      <c r="K79" s="6"/>
      <c r="L79" s="61"/>
      <c r="M79" s="39"/>
      <c r="N79" s="39"/>
      <c r="O79" s="39"/>
      <c r="P79" s="39"/>
    </row>
    <row r="80" spans="1:16" x14ac:dyDescent="0.35">
      <c r="A80" s="111"/>
      <c r="B80" s="9" t="s">
        <v>88</v>
      </c>
      <c r="C80" s="90"/>
      <c r="D80" s="90"/>
      <c r="E80" s="90"/>
      <c r="F80" s="90"/>
      <c r="G80" s="90"/>
      <c r="H80" s="90"/>
      <c r="I80" s="90"/>
      <c r="J80" s="6"/>
      <c r="K80" s="6"/>
      <c r="L80" s="61"/>
      <c r="M80" s="39"/>
      <c r="N80" s="39"/>
      <c r="O80" s="39"/>
      <c r="P80" s="39"/>
    </row>
    <row r="81" spans="1:16" x14ac:dyDescent="0.35">
      <c r="A81" s="112"/>
      <c r="B81" s="8" t="s">
        <v>89</v>
      </c>
      <c r="C81" s="90"/>
      <c r="D81" s="90"/>
      <c r="E81" s="90"/>
      <c r="F81" s="90"/>
      <c r="G81" s="90"/>
      <c r="H81" s="90"/>
      <c r="I81" s="90"/>
      <c r="J81" s="6"/>
      <c r="K81" s="6"/>
      <c r="L81" s="61"/>
      <c r="M81" s="39"/>
      <c r="N81" s="39"/>
      <c r="O81" s="39"/>
      <c r="P81" s="39"/>
    </row>
    <row r="82" spans="1:16" x14ac:dyDescent="0.35">
      <c r="A82" s="111"/>
      <c r="B82" s="9" t="s">
        <v>90</v>
      </c>
      <c r="C82" s="90"/>
      <c r="D82" s="90"/>
      <c r="E82" s="90"/>
      <c r="F82" s="90"/>
      <c r="G82" s="90"/>
      <c r="H82" s="90"/>
      <c r="I82" s="90"/>
      <c r="J82" s="6"/>
      <c r="K82" s="6"/>
      <c r="L82" s="61"/>
      <c r="M82" s="39"/>
      <c r="N82" s="39"/>
      <c r="O82" s="39"/>
      <c r="P82" s="39"/>
    </row>
    <row r="83" spans="1:16" x14ac:dyDescent="0.35">
      <c r="A83" s="110"/>
      <c r="B83" s="9" t="s">
        <v>91</v>
      </c>
      <c r="C83" s="90"/>
      <c r="D83" s="90"/>
      <c r="E83" s="90"/>
      <c r="F83" s="90"/>
      <c r="G83" s="90"/>
      <c r="H83" s="90"/>
      <c r="I83" s="90"/>
      <c r="J83" s="6"/>
      <c r="K83" s="6"/>
      <c r="L83" s="61"/>
      <c r="M83" s="39"/>
      <c r="N83" s="39"/>
      <c r="O83" s="39"/>
      <c r="P83" s="39"/>
    </row>
    <row r="84" spans="1:16" x14ac:dyDescent="0.35">
      <c r="A84" s="110"/>
      <c r="B84" s="9" t="s">
        <v>92</v>
      </c>
      <c r="C84" s="90"/>
      <c r="D84" s="90"/>
      <c r="E84" s="90"/>
      <c r="F84" s="90"/>
      <c r="G84" s="90"/>
      <c r="H84" s="90"/>
      <c r="I84" s="90"/>
      <c r="J84" s="6"/>
      <c r="K84" s="6"/>
      <c r="L84" s="61"/>
      <c r="M84" s="39"/>
      <c r="N84" s="39"/>
      <c r="O84" s="39"/>
      <c r="P84" s="39"/>
    </row>
    <row r="85" spans="1:16" x14ac:dyDescent="0.35">
      <c r="A85" s="111"/>
      <c r="B85" s="10" t="s">
        <v>93</v>
      </c>
      <c r="C85" s="90"/>
      <c r="D85" s="90"/>
      <c r="E85" s="90"/>
      <c r="F85" s="90"/>
      <c r="G85" s="90"/>
      <c r="H85" s="90"/>
      <c r="I85" s="90"/>
      <c r="J85" s="6"/>
      <c r="K85" s="6"/>
      <c r="L85" s="61"/>
      <c r="M85" s="39"/>
      <c r="N85" s="39"/>
      <c r="O85" s="39"/>
      <c r="P85" s="39"/>
    </row>
    <row r="86" spans="1:16" x14ac:dyDescent="0.35">
      <c r="A86" s="110"/>
      <c r="B86" s="9" t="s">
        <v>94</v>
      </c>
      <c r="C86" s="90"/>
      <c r="D86" s="90"/>
      <c r="E86" s="90"/>
      <c r="F86" s="90"/>
      <c r="G86" s="90"/>
      <c r="H86" s="90"/>
      <c r="I86" s="90"/>
      <c r="J86" s="6"/>
      <c r="K86" s="6"/>
      <c r="L86" s="61"/>
      <c r="M86" s="39"/>
      <c r="N86" s="39"/>
      <c r="O86" s="39"/>
      <c r="P86" s="39"/>
    </row>
    <row r="87" spans="1:16" x14ac:dyDescent="0.35">
      <c r="A87" s="111"/>
      <c r="B87" s="10" t="s">
        <v>95</v>
      </c>
      <c r="C87" s="90"/>
      <c r="D87" s="90"/>
      <c r="E87" s="90"/>
      <c r="F87" s="90"/>
      <c r="G87" s="90"/>
      <c r="H87" s="90"/>
      <c r="I87" s="90"/>
      <c r="J87" s="6"/>
      <c r="K87" s="6"/>
      <c r="L87" s="61"/>
      <c r="M87" s="39"/>
      <c r="N87" s="39"/>
      <c r="O87" s="39"/>
      <c r="P87" s="39"/>
    </row>
    <row r="88" spans="1:16" x14ac:dyDescent="0.35">
      <c r="A88" s="110"/>
      <c r="B88" s="10" t="s">
        <v>96</v>
      </c>
      <c r="C88" s="90"/>
      <c r="D88" s="90"/>
      <c r="E88" s="90"/>
      <c r="F88" s="90"/>
      <c r="G88" s="90"/>
      <c r="H88" s="90"/>
      <c r="I88" s="90"/>
      <c r="J88" s="6"/>
      <c r="K88" s="6"/>
      <c r="L88" s="61"/>
      <c r="M88" s="39"/>
      <c r="N88" s="39"/>
      <c r="O88" s="39"/>
      <c r="P88" s="39"/>
    </row>
    <row r="89" spans="1:16" x14ac:dyDescent="0.35">
      <c r="A89" s="110"/>
      <c r="B89" s="9" t="s">
        <v>97</v>
      </c>
      <c r="C89" s="90"/>
      <c r="D89" s="90"/>
      <c r="E89" s="90"/>
      <c r="F89" s="90"/>
      <c r="G89" s="90"/>
      <c r="H89" s="90"/>
      <c r="I89" s="90"/>
      <c r="J89" s="6"/>
      <c r="K89" s="6"/>
      <c r="L89" s="61"/>
      <c r="M89" s="39"/>
      <c r="N89" s="39"/>
      <c r="O89" s="39"/>
      <c r="P89" s="39"/>
    </row>
    <row r="90" spans="1:16" x14ac:dyDescent="0.35">
      <c r="A90" s="110"/>
      <c r="B90" s="9" t="s">
        <v>98</v>
      </c>
      <c r="C90" s="90"/>
      <c r="D90" s="90"/>
      <c r="E90" s="90"/>
      <c r="F90" s="90"/>
      <c r="G90" s="90"/>
      <c r="H90" s="90"/>
      <c r="I90" s="90"/>
      <c r="J90" s="6"/>
      <c r="K90" s="6"/>
      <c r="L90" s="61"/>
      <c r="M90" s="39"/>
      <c r="N90" s="39"/>
      <c r="O90" s="39"/>
      <c r="P90" s="39"/>
    </row>
    <row r="91" spans="1:16" x14ac:dyDescent="0.35">
      <c r="A91" s="111"/>
      <c r="B91" s="10" t="s">
        <v>99</v>
      </c>
      <c r="C91" s="90"/>
      <c r="D91" s="90"/>
      <c r="E91" s="90"/>
      <c r="F91" s="90"/>
      <c r="G91" s="90"/>
      <c r="H91" s="90"/>
      <c r="I91" s="90"/>
      <c r="J91" s="6"/>
      <c r="K91" s="6"/>
      <c r="L91" s="61"/>
      <c r="M91" s="39"/>
      <c r="N91" s="39"/>
      <c r="O91" s="39"/>
      <c r="P91" s="39"/>
    </row>
    <row r="92" spans="1:16" x14ac:dyDescent="0.35">
      <c r="A92" s="111"/>
      <c r="B92" s="9" t="s">
        <v>100</v>
      </c>
      <c r="C92" s="90"/>
      <c r="D92" s="90"/>
      <c r="E92" s="90"/>
      <c r="F92" s="90"/>
      <c r="G92" s="90"/>
      <c r="H92" s="90"/>
      <c r="I92" s="90"/>
      <c r="J92" s="6"/>
      <c r="K92" s="6"/>
      <c r="L92" s="61"/>
      <c r="M92" s="39"/>
      <c r="N92" s="39"/>
      <c r="O92" s="39"/>
      <c r="P92" s="39"/>
    </row>
    <row r="93" spans="1:16" x14ac:dyDescent="0.35">
      <c r="A93" s="111"/>
      <c r="B93" s="9" t="s">
        <v>101</v>
      </c>
      <c r="C93" s="90"/>
      <c r="D93" s="90"/>
      <c r="E93" s="90"/>
      <c r="F93" s="90"/>
      <c r="G93" s="90"/>
      <c r="H93" s="90"/>
      <c r="I93" s="90"/>
      <c r="J93" s="6"/>
      <c r="K93" s="6"/>
      <c r="L93" s="61"/>
      <c r="M93" s="39"/>
      <c r="N93" s="39"/>
      <c r="O93" s="39"/>
      <c r="P93" s="39"/>
    </row>
    <row r="94" spans="1:16" x14ac:dyDescent="0.35">
      <c r="A94" s="111"/>
      <c r="B94" s="9" t="s">
        <v>102</v>
      </c>
      <c r="C94" s="90"/>
      <c r="D94" s="90"/>
      <c r="E94" s="90"/>
      <c r="F94" s="90"/>
      <c r="G94" s="90"/>
      <c r="H94" s="90"/>
      <c r="I94" s="90"/>
      <c r="J94" s="6"/>
      <c r="K94" s="6"/>
      <c r="L94" s="61"/>
      <c r="M94" s="39"/>
      <c r="N94" s="39"/>
      <c r="O94" s="39"/>
      <c r="P94" s="39"/>
    </row>
    <row r="95" spans="1:16" x14ac:dyDescent="0.35">
      <c r="A95" s="111"/>
      <c r="B95" s="9" t="s">
        <v>103</v>
      </c>
      <c r="C95" s="90"/>
      <c r="D95" s="90"/>
      <c r="E95" s="90"/>
      <c r="F95" s="90"/>
      <c r="G95" s="90"/>
      <c r="H95" s="90"/>
      <c r="I95" s="90"/>
      <c r="J95" s="6"/>
      <c r="K95" s="6"/>
      <c r="L95" s="61"/>
      <c r="M95" s="39"/>
      <c r="N95" s="39"/>
      <c r="O95" s="39"/>
      <c r="P95" s="39"/>
    </row>
    <row r="96" spans="1:16" x14ac:dyDescent="0.35">
      <c r="A96" s="111"/>
      <c r="B96" s="9" t="s">
        <v>104</v>
      </c>
      <c r="C96" s="90"/>
      <c r="D96" s="90"/>
      <c r="E96" s="90"/>
      <c r="F96" s="90"/>
      <c r="G96" s="90"/>
      <c r="H96" s="90"/>
      <c r="I96" s="90"/>
      <c r="J96" s="6"/>
      <c r="K96" s="6"/>
      <c r="L96" s="61"/>
      <c r="M96" s="39"/>
      <c r="N96" s="39"/>
      <c r="O96" s="39"/>
      <c r="P96" s="39"/>
    </row>
    <row r="97" spans="1:16" x14ac:dyDescent="0.35">
      <c r="A97" s="112"/>
      <c r="B97" s="8" t="s">
        <v>105</v>
      </c>
      <c r="C97" s="90"/>
      <c r="D97" s="90"/>
      <c r="E97" s="90"/>
      <c r="F97" s="90"/>
      <c r="G97" s="90"/>
      <c r="H97" s="90"/>
      <c r="I97" s="90"/>
      <c r="J97" s="6"/>
      <c r="K97" s="6"/>
      <c r="L97" s="61"/>
      <c r="M97" s="39"/>
      <c r="N97" s="39"/>
      <c r="O97" s="39"/>
      <c r="P97" s="39"/>
    </row>
    <row r="98" spans="1:16" ht="25" x14ac:dyDescent="0.35">
      <c r="A98" s="111"/>
      <c r="B98" s="9" t="s">
        <v>106</v>
      </c>
      <c r="C98" s="90"/>
      <c r="D98" s="90"/>
      <c r="E98" s="90"/>
      <c r="F98" s="90"/>
      <c r="G98" s="90"/>
      <c r="H98" s="90"/>
      <c r="I98" s="90"/>
      <c r="J98" s="6"/>
      <c r="K98" s="6"/>
      <c r="L98" s="61"/>
      <c r="M98" s="39"/>
      <c r="N98" s="39"/>
      <c r="O98" s="39"/>
      <c r="P98" s="39"/>
    </row>
    <row r="99" spans="1:16" ht="25" x14ac:dyDescent="0.35">
      <c r="A99" s="111"/>
      <c r="B99" s="9" t="s">
        <v>107</v>
      </c>
      <c r="C99" s="90"/>
      <c r="D99" s="90"/>
      <c r="E99" s="90"/>
      <c r="F99" s="90"/>
      <c r="G99" s="90"/>
      <c r="H99" s="90"/>
      <c r="I99" s="90"/>
      <c r="J99" s="6"/>
      <c r="K99" s="6"/>
      <c r="L99" s="61"/>
      <c r="M99" s="39"/>
      <c r="N99" s="39"/>
      <c r="O99" s="39"/>
      <c r="P99" s="39"/>
    </row>
    <row r="100" spans="1:16" x14ac:dyDescent="0.35">
      <c r="A100" s="111"/>
      <c r="B100" s="9" t="s">
        <v>108</v>
      </c>
      <c r="C100" s="90"/>
      <c r="D100" s="90"/>
      <c r="E100" s="90"/>
      <c r="F100" s="90"/>
      <c r="G100" s="90"/>
      <c r="H100" s="90"/>
      <c r="I100" s="90"/>
      <c r="J100" s="6"/>
      <c r="K100" s="6"/>
      <c r="L100" s="59"/>
      <c r="M100" s="39"/>
      <c r="N100" s="39"/>
      <c r="O100" s="39"/>
      <c r="P100" s="39"/>
    </row>
    <row r="101" spans="1:16" x14ac:dyDescent="0.35">
      <c r="A101" s="111"/>
      <c r="B101" s="9" t="s">
        <v>109</v>
      </c>
      <c r="C101" s="90"/>
      <c r="D101" s="90"/>
      <c r="E101" s="90"/>
      <c r="F101" s="90"/>
      <c r="G101" s="90"/>
      <c r="H101" s="90"/>
      <c r="I101" s="90"/>
      <c r="J101" s="6"/>
      <c r="K101" s="6"/>
      <c r="L101" s="61"/>
      <c r="M101" s="39"/>
      <c r="N101" s="39"/>
      <c r="O101" s="39"/>
      <c r="P101" s="39"/>
    </row>
    <row r="102" spans="1:16" ht="25" x14ac:dyDescent="0.35">
      <c r="A102" s="111"/>
      <c r="B102" s="9" t="s">
        <v>110</v>
      </c>
      <c r="C102" s="90"/>
      <c r="D102" s="90"/>
      <c r="E102" s="90"/>
      <c r="F102" s="90"/>
      <c r="G102" s="90"/>
      <c r="H102" s="90"/>
      <c r="I102" s="90"/>
      <c r="J102" s="6"/>
      <c r="K102" s="6"/>
      <c r="L102" s="61"/>
      <c r="M102" s="39"/>
      <c r="N102" s="39"/>
      <c r="O102" s="39"/>
      <c r="P102" s="39"/>
    </row>
    <row r="103" spans="1:16" ht="38.5" x14ac:dyDescent="0.35">
      <c r="A103" s="111"/>
      <c r="B103" s="10" t="s">
        <v>111</v>
      </c>
      <c r="C103" s="90"/>
      <c r="D103" s="90"/>
      <c r="E103" s="90"/>
      <c r="F103" s="90"/>
      <c r="G103" s="90"/>
      <c r="H103" s="90"/>
      <c r="I103" s="90"/>
      <c r="J103" s="6"/>
      <c r="K103" s="6"/>
      <c r="L103" s="61"/>
      <c r="M103" s="39"/>
      <c r="N103" s="39"/>
      <c r="O103" s="39"/>
      <c r="P103" s="39"/>
    </row>
    <row r="104" spans="1:16" ht="25" x14ac:dyDescent="0.35">
      <c r="A104" s="111"/>
      <c r="B104" s="10" t="s">
        <v>112</v>
      </c>
      <c r="C104" s="90"/>
      <c r="D104" s="90"/>
      <c r="E104" s="90"/>
      <c r="F104" s="90"/>
      <c r="G104" s="90"/>
      <c r="H104" s="90"/>
      <c r="I104" s="90"/>
      <c r="J104" s="6"/>
      <c r="K104" s="6"/>
      <c r="L104" s="61"/>
      <c r="M104" s="39"/>
      <c r="N104" s="39"/>
      <c r="O104" s="39"/>
      <c r="P104" s="39"/>
    </row>
    <row r="105" spans="1:16" x14ac:dyDescent="0.35">
      <c r="A105" s="112"/>
      <c r="B105" s="8" t="s">
        <v>113</v>
      </c>
      <c r="C105" s="90"/>
      <c r="D105" s="90"/>
      <c r="E105" s="90"/>
      <c r="F105" s="90"/>
      <c r="G105" s="90"/>
      <c r="H105" s="90"/>
      <c r="I105" s="90"/>
      <c r="J105" s="6"/>
      <c r="K105" s="6"/>
      <c r="L105" s="61"/>
      <c r="M105" s="39"/>
      <c r="N105" s="39"/>
      <c r="O105" s="39"/>
      <c r="P105" s="39"/>
    </row>
    <row r="106" spans="1:16" ht="25" x14ac:dyDescent="0.35">
      <c r="A106" s="111"/>
      <c r="B106" s="9" t="s">
        <v>114</v>
      </c>
      <c r="C106" s="90"/>
      <c r="D106" s="90"/>
      <c r="E106" s="90"/>
      <c r="F106" s="90"/>
      <c r="G106" s="90"/>
      <c r="H106" s="90"/>
      <c r="I106" s="90"/>
      <c r="J106" s="6"/>
      <c r="K106" s="6"/>
      <c r="L106" s="61"/>
      <c r="M106" s="39"/>
      <c r="N106" s="39"/>
      <c r="O106" s="39"/>
      <c r="P106" s="39"/>
    </row>
    <row r="107" spans="1:16" ht="25" x14ac:dyDescent="0.35">
      <c r="A107" s="111"/>
      <c r="B107" s="9" t="s">
        <v>115</v>
      </c>
      <c r="C107" s="90"/>
      <c r="D107" s="90"/>
      <c r="E107" s="90"/>
      <c r="F107" s="90"/>
      <c r="G107" s="90"/>
      <c r="H107" s="90"/>
      <c r="I107" s="90"/>
      <c r="J107" s="6"/>
      <c r="K107" s="6"/>
      <c r="L107" s="61"/>
      <c r="M107" s="39"/>
      <c r="N107" s="39"/>
      <c r="O107" s="39"/>
      <c r="P107" s="39"/>
    </row>
    <row r="108" spans="1:16" ht="25" x14ac:dyDescent="0.35">
      <c r="A108" s="111"/>
      <c r="B108" s="9" t="s">
        <v>116</v>
      </c>
      <c r="C108" s="90"/>
      <c r="D108" s="90"/>
      <c r="E108" s="90"/>
      <c r="F108" s="90"/>
      <c r="G108" s="90"/>
      <c r="H108" s="90"/>
      <c r="I108" s="90"/>
      <c r="J108" s="6"/>
      <c r="K108" s="6"/>
      <c r="L108" s="61"/>
      <c r="M108" s="39"/>
      <c r="N108" s="39"/>
      <c r="O108" s="39"/>
      <c r="P108" s="39"/>
    </row>
    <row r="109" spans="1:16" x14ac:dyDescent="0.35">
      <c r="A109" s="112"/>
      <c r="B109" s="8" t="s">
        <v>117</v>
      </c>
      <c r="C109" s="90"/>
      <c r="D109" s="90"/>
      <c r="E109" s="90"/>
      <c r="F109" s="90"/>
      <c r="G109" s="90"/>
      <c r="H109" s="90"/>
      <c r="I109" s="90"/>
      <c r="J109" s="6"/>
      <c r="K109" s="6"/>
      <c r="L109" s="61"/>
      <c r="M109" s="39"/>
      <c r="N109" s="39"/>
      <c r="O109" s="39"/>
      <c r="P109" s="39"/>
    </row>
    <row r="110" spans="1:16" x14ac:dyDescent="0.35">
      <c r="A110" s="111"/>
      <c r="B110" s="9" t="s">
        <v>118</v>
      </c>
      <c r="C110" s="90"/>
      <c r="D110" s="90"/>
      <c r="E110" s="90"/>
      <c r="F110" s="90"/>
      <c r="G110" s="90"/>
      <c r="H110" s="90"/>
      <c r="I110" s="90"/>
      <c r="J110" s="6"/>
      <c r="K110" s="6"/>
      <c r="L110" s="61"/>
      <c r="M110" s="39"/>
      <c r="N110" s="39"/>
      <c r="O110" s="39"/>
      <c r="P110" s="39"/>
    </row>
    <row r="111" spans="1:16" x14ac:dyDescent="0.35">
      <c r="A111" s="111"/>
      <c r="B111" s="9" t="s">
        <v>119</v>
      </c>
      <c r="C111" s="90"/>
      <c r="D111" s="90"/>
      <c r="E111" s="90"/>
      <c r="F111" s="90"/>
      <c r="G111" s="90"/>
      <c r="H111" s="90"/>
      <c r="I111" s="90"/>
      <c r="J111" s="6"/>
      <c r="K111" s="6"/>
      <c r="L111" s="61"/>
      <c r="M111" s="39"/>
      <c r="N111" s="39"/>
      <c r="O111" s="39"/>
      <c r="P111" s="39"/>
    </row>
    <row r="112" spans="1:16" x14ac:dyDescent="0.35">
      <c r="A112" s="112"/>
      <c r="B112" s="8" t="s">
        <v>120</v>
      </c>
      <c r="C112" s="90"/>
      <c r="D112" s="90"/>
      <c r="E112" s="90"/>
      <c r="F112" s="90"/>
      <c r="G112" s="90"/>
      <c r="H112" s="90"/>
      <c r="I112" s="90"/>
      <c r="J112" s="6"/>
      <c r="K112" s="6"/>
      <c r="L112" s="61"/>
      <c r="M112" s="39"/>
      <c r="N112" s="39"/>
      <c r="O112" s="39"/>
      <c r="P112" s="39"/>
    </row>
    <row r="113" spans="1:16" ht="37.5" x14ac:dyDescent="0.35">
      <c r="A113" s="111"/>
      <c r="B113" s="9" t="s">
        <v>121</v>
      </c>
      <c r="C113" s="90"/>
      <c r="D113" s="90"/>
      <c r="E113" s="90"/>
      <c r="F113" s="90"/>
      <c r="G113" s="90"/>
      <c r="H113" s="90"/>
      <c r="I113" s="90"/>
      <c r="J113" s="6"/>
      <c r="K113" s="6"/>
      <c r="L113" s="61"/>
      <c r="M113" s="39"/>
      <c r="N113" s="39"/>
      <c r="O113" s="39"/>
      <c r="P113" s="39"/>
    </row>
    <row r="114" spans="1:16" x14ac:dyDescent="0.35">
      <c r="A114" s="111"/>
      <c r="B114" s="9" t="s">
        <v>122</v>
      </c>
      <c r="C114" s="90"/>
      <c r="D114" s="90"/>
      <c r="E114" s="90"/>
      <c r="F114" s="90"/>
      <c r="G114" s="90"/>
      <c r="H114" s="90"/>
      <c r="I114" s="90"/>
      <c r="J114" s="6"/>
      <c r="K114" s="6"/>
      <c r="L114" s="61"/>
      <c r="M114" s="39"/>
      <c r="N114" s="39"/>
      <c r="O114" s="39"/>
      <c r="P114" s="39"/>
    </row>
    <row r="115" spans="1:16" x14ac:dyDescent="0.35">
      <c r="A115" s="111"/>
      <c r="B115" s="9" t="s">
        <v>123</v>
      </c>
      <c r="C115" s="90"/>
      <c r="D115" s="90"/>
      <c r="E115" s="90"/>
      <c r="F115" s="90"/>
      <c r="G115" s="90"/>
      <c r="H115" s="90"/>
      <c r="I115" s="90"/>
      <c r="J115" s="6"/>
      <c r="K115" s="6"/>
      <c r="L115" s="61"/>
      <c r="M115" s="39"/>
      <c r="N115" s="39"/>
      <c r="O115" s="39"/>
      <c r="P115" s="39"/>
    </row>
    <row r="116" spans="1:16" x14ac:dyDescent="0.35">
      <c r="A116" s="111"/>
      <c r="B116" s="9" t="s">
        <v>124</v>
      </c>
      <c r="C116" s="90"/>
      <c r="D116" s="90"/>
      <c r="E116" s="90"/>
      <c r="F116" s="90"/>
      <c r="G116" s="90"/>
      <c r="H116" s="90"/>
      <c r="I116" s="90"/>
      <c r="J116" s="6"/>
      <c r="K116" s="6"/>
      <c r="L116" s="61"/>
      <c r="M116" s="39"/>
      <c r="N116" s="39"/>
      <c r="O116" s="39"/>
      <c r="P116" s="39"/>
    </row>
    <row r="117" spans="1:16" x14ac:dyDescent="0.35">
      <c r="A117" s="112"/>
      <c r="B117" s="8" t="s">
        <v>125</v>
      </c>
      <c r="C117" s="90"/>
      <c r="D117" s="90"/>
      <c r="E117" s="90"/>
      <c r="F117" s="90"/>
      <c r="G117" s="90"/>
      <c r="H117" s="90"/>
      <c r="I117" s="90"/>
      <c r="J117" s="6"/>
      <c r="K117" s="6"/>
      <c r="L117" s="61"/>
      <c r="M117" s="39"/>
      <c r="N117" s="39"/>
      <c r="O117" s="39"/>
      <c r="P117" s="39"/>
    </row>
    <row r="118" spans="1:16" x14ac:dyDescent="0.35">
      <c r="A118" s="111"/>
      <c r="B118" s="9" t="s">
        <v>126</v>
      </c>
      <c r="C118" s="90"/>
      <c r="D118" s="90"/>
      <c r="E118" s="90"/>
      <c r="F118" s="90"/>
      <c r="G118" s="90"/>
      <c r="H118" s="90"/>
      <c r="I118" s="90"/>
      <c r="J118" s="6"/>
      <c r="K118" s="6"/>
      <c r="L118" s="61"/>
      <c r="M118" s="39"/>
      <c r="N118" s="39"/>
      <c r="O118" s="39"/>
      <c r="P118" s="39"/>
    </row>
    <row r="119" spans="1:16" x14ac:dyDescent="0.35">
      <c r="A119" s="111"/>
      <c r="B119" s="9" t="s">
        <v>127</v>
      </c>
      <c r="C119" s="90"/>
      <c r="D119" s="90"/>
      <c r="E119" s="90"/>
      <c r="F119" s="90"/>
      <c r="G119" s="90"/>
      <c r="H119" s="90"/>
      <c r="I119" s="90"/>
      <c r="J119" s="6"/>
      <c r="K119" s="6"/>
      <c r="L119" s="61"/>
      <c r="M119" s="39"/>
      <c r="N119" s="39"/>
      <c r="O119" s="39"/>
      <c r="P119" s="39"/>
    </row>
    <row r="120" spans="1:16" x14ac:dyDescent="0.35">
      <c r="A120" s="111"/>
      <c r="B120" s="9" t="s">
        <v>128</v>
      </c>
      <c r="C120" s="90"/>
      <c r="D120" s="90"/>
      <c r="E120" s="90"/>
      <c r="F120" s="90"/>
      <c r="G120" s="90"/>
      <c r="H120" s="90"/>
      <c r="I120" s="90"/>
      <c r="J120" s="6"/>
      <c r="K120" s="6"/>
      <c r="L120" s="61"/>
      <c r="M120" s="39"/>
      <c r="N120" s="39"/>
      <c r="O120" s="39"/>
      <c r="P120" s="39"/>
    </row>
    <row r="121" spans="1:16" ht="25" x14ac:dyDescent="0.35">
      <c r="A121" s="111"/>
      <c r="B121" s="9" t="s">
        <v>129</v>
      </c>
      <c r="C121" s="90"/>
      <c r="D121" s="90"/>
      <c r="E121" s="90"/>
      <c r="F121" s="90"/>
      <c r="G121" s="90"/>
      <c r="H121" s="90"/>
      <c r="I121" s="90"/>
      <c r="J121" s="6"/>
      <c r="K121" s="6"/>
      <c r="L121" s="61"/>
      <c r="M121" s="39"/>
      <c r="N121" s="39"/>
      <c r="O121" s="39"/>
      <c r="P121" s="39"/>
    </row>
    <row r="122" spans="1:16" x14ac:dyDescent="0.35">
      <c r="A122" s="111"/>
      <c r="B122" s="10" t="s">
        <v>130</v>
      </c>
      <c r="C122" s="90"/>
      <c r="D122" s="90"/>
      <c r="E122" s="90"/>
      <c r="F122" s="90"/>
      <c r="G122" s="90"/>
      <c r="H122" s="90"/>
      <c r="I122" s="90"/>
      <c r="J122" s="6"/>
      <c r="K122" s="6"/>
      <c r="L122" s="61"/>
      <c r="M122" s="39"/>
      <c r="N122" s="39"/>
      <c r="O122" s="39"/>
      <c r="P122" s="39"/>
    </row>
    <row r="123" spans="1:16" x14ac:dyDescent="0.35">
      <c r="A123" s="113" t="s">
        <v>26</v>
      </c>
      <c r="B123" s="93" t="s">
        <v>131</v>
      </c>
      <c r="C123" s="94" t="s">
        <v>204</v>
      </c>
      <c r="D123" s="92">
        <v>1</v>
      </c>
      <c r="E123" s="95"/>
      <c r="F123" s="95">
        <f>D123*E123</f>
        <v>0</v>
      </c>
      <c r="G123" s="96"/>
      <c r="H123" s="95">
        <f>F123*G123</f>
        <v>0</v>
      </c>
      <c r="I123" s="95">
        <f>F123+H123</f>
        <v>0</v>
      </c>
      <c r="J123" s="33"/>
      <c r="K123" s="33"/>
      <c r="L123" s="61"/>
      <c r="M123" s="58"/>
      <c r="N123" s="36"/>
      <c r="O123" s="43"/>
      <c r="P123" s="43"/>
    </row>
    <row r="124" spans="1:16" x14ac:dyDescent="0.35">
      <c r="A124" s="12"/>
      <c r="B124" s="33" t="s">
        <v>132</v>
      </c>
      <c r="C124" s="54"/>
      <c r="D124" s="54"/>
      <c r="E124" s="54"/>
      <c r="F124" s="54"/>
      <c r="G124" s="54"/>
      <c r="H124" s="54"/>
      <c r="I124" s="54"/>
      <c r="J124" s="33"/>
      <c r="K124" s="33"/>
      <c r="L124" s="61"/>
      <c r="M124" s="58"/>
      <c r="N124" s="36"/>
      <c r="O124" s="43"/>
      <c r="P124" s="43"/>
    </row>
    <row r="125" spans="1:16" x14ac:dyDescent="0.35">
      <c r="A125" s="12"/>
      <c r="B125" s="33" t="s">
        <v>133</v>
      </c>
      <c r="C125" s="54"/>
      <c r="D125" s="54"/>
      <c r="E125" s="54"/>
      <c r="F125" s="54"/>
      <c r="G125" s="54"/>
      <c r="H125" s="54"/>
      <c r="I125" s="54"/>
      <c r="J125" s="33"/>
      <c r="K125" s="33"/>
      <c r="L125" s="61"/>
      <c r="M125" s="58"/>
      <c r="N125" s="36"/>
      <c r="O125" s="43"/>
      <c r="P125" s="43"/>
    </row>
    <row r="126" spans="1:16" x14ac:dyDescent="0.35">
      <c r="A126" s="12"/>
      <c r="B126" s="33" t="s">
        <v>134</v>
      </c>
      <c r="C126" s="54"/>
      <c r="D126" s="54"/>
      <c r="E126" s="54"/>
      <c r="F126" s="54"/>
      <c r="G126" s="54"/>
      <c r="H126" s="54"/>
      <c r="I126" s="54"/>
      <c r="J126" s="33"/>
      <c r="K126" s="33"/>
      <c r="L126" s="61"/>
      <c r="M126" s="58"/>
      <c r="N126" s="36"/>
      <c r="O126" s="43"/>
      <c r="P126" s="43"/>
    </row>
    <row r="127" spans="1:16" x14ac:dyDescent="0.35">
      <c r="A127" s="12"/>
      <c r="B127" s="33" t="s">
        <v>135</v>
      </c>
      <c r="C127" s="54"/>
      <c r="D127" s="54"/>
      <c r="E127" s="54"/>
      <c r="F127" s="54"/>
      <c r="G127" s="54"/>
      <c r="H127" s="54"/>
      <c r="I127" s="54"/>
      <c r="J127" s="33"/>
      <c r="K127" s="33"/>
      <c r="L127" s="61"/>
      <c r="M127" s="58"/>
      <c r="N127" s="36"/>
      <c r="O127" s="43"/>
      <c r="P127" s="43"/>
    </row>
    <row r="128" spans="1:16" x14ac:dyDescent="0.35">
      <c r="A128" s="12"/>
      <c r="B128" s="33" t="s">
        <v>136</v>
      </c>
      <c r="C128" s="54"/>
      <c r="D128" s="54"/>
      <c r="E128" s="54"/>
      <c r="F128" s="54"/>
      <c r="G128" s="54"/>
      <c r="H128" s="54"/>
      <c r="I128" s="54"/>
      <c r="J128" s="33"/>
      <c r="K128" s="33"/>
      <c r="L128" s="61"/>
      <c r="M128" s="58"/>
      <c r="N128" s="36"/>
      <c r="O128" s="43"/>
      <c r="P128" s="43"/>
    </row>
    <row r="129" spans="1:16" x14ac:dyDescent="0.35">
      <c r="A129" s="12"/>
      <c r="B129" s="33" t="s">
        <v>137</v>
      </c>
      <c r="C129" s="54"/>
      <c r="D129" s="54"/>
      <c r="E129" s="54"/>
      <c r="F129" s="54"/>
      <c r="G129" s="54"/>
      <c r="H129" s="54"/>
      <c r="I129" s="54"/>
      <c r="J129" s="33"/>
      <c r="K129" s="33"/>
      <c r="L129" s="61"/>
      <c r="M129" s="58"/>
      <c r="N129" s="36"/>
      <c r="O129" s="43"/>
      <c r="P129" s="43"/>
    </row>
    <row r="130" spans="1:16" x14ac:dyDescent="0.35">
      <c r="A130" s="12"/>
      <c r="B130" s="33" t="s">
        <v>138</v>
      </c>
      <c r="C130" s="54"/>
      <c r="D130" s="54"/>
      <c r="E130" s="54"/>
      <c r="F130" s="54"/>
      <c r="G130" s="54"/>
      <c r="H130" s="54"/>
      <c r="I130" s="54"/>
      <c r="J130" s="33"/>
      <c r="K130" s="33"/>
      <c r="L130" s="61"/>
      <c r="M130" s="58"/>
      <c r="N130" s="36"/>
      <c r="O130" s="43"/>
      <c r="P130" s="43"/>
    </row>
    <row r="131" spans="1:16" x14ac:dyDescent="0.35">
      <c r="A131" s="12"/>
      <c r="B131" s="33" t="s">
        <v>139</v>
      </c>
      <c r="C131" s="54"/>
      <c r="D131" s="54"/>
      <c r="E131" s="54"/>
      <c r="F131" s="54"/>
      <c r="G131" s="54"/>
      <c r="H131" s="54"/>
      <c r="I131" s="54"/>
      <c r="J131" s="33"/>
      <c r="K131" s="33"/>
      <c r="L131" s="61"/>
      <c r="M131" s="58"/>
      <c r="N131" s="36"/>
      <c r="O131" s="43"/>
      <c r="P131" s="43"/>
    </row>
    <row r="132" spans="1:16" x14ac:dyDescent="0.35">
      <c r="A132" s="12"/>
      <c r="B132" s="33" t="s">
        <v>140</v>
      </c>
      <c r="C132" s="54"/>
      <c r="D132" s="54"/>
      <c r="E132" s="54"/>
      <c r="F132" s="54"/>
      <c r="G132" s="54"/>
      <c r="H132" s="54"/>
      <c r="I132" s="54"/>
      <c r="J132" s="33"/>
      <c r="K132" s="33"/>
      <c r="L132" s="61"/>
      <c r="M132" s="58"/>
      <c r="N132" s="36"/>
      <c r="O132" s="43"/>
      <c r="P132" s="43"/>
    </row>
    <row r="133" spans="1:16" x14ac:dyDescent="0.35">
      <c r="A133" s="12"/>
      <c r="B133" s="33" t="s">
        <v>141</v>
      </c>
      <c r="C133" s="54"/>
      <c r="D133" s="54"/>
      <c r="E133" s="54"/>
      <c r="F133" s="54"/>
      <c r="G133" s="54"/>
      <c r="H133" s="54"/>
      <c r="I133" s="54"/>
      <c r="J133" s="33"/>
      <c r="K133" s="33"/>
      <c r="L133" s="61"/>
      <c r="M133" s="58"/>
      <c r="N133" s="36"/>
      <c r="O133" s="43"/>
      <c r="P133" s="43"/>
    </row>
    <row r="134" spans="1:16" x14ac:dyDescent="0.35">
      <c r="A134" s="12"/>
      <c r="B134" s="33" t="s">
        <v>142</v>
      </c>
      <c r="C134" s="54"/>
      <c r="D134" s="54"/>
      <c r="E134" s="54"/>
      <c r="F134" s="54"/>
      <c r="G134" s="54"/>
      <c r="H134" s="54"/>
      <c r="I134" s="54"/>
      <c r="J134" s="33"/>
      <c r="K134" s="33"/>
      <c r="L134" s="61"/>
      <c r="M134" s="58"/>
      <c r="N134" s="36"/>
      <c r="O134" s="43"/>
      <c r="P134" s="43"/>
    </row>
    <row r="135" spans="1:16" x14ac:dyDescent="0.35">
      <c r="A135" s="12"/>
      <c r="B135" s="33" t="s">
        <v>143</v>
      </c>
      <c r="C135" s="54"/>
      <c r="D135" s="54"/>
      <c r="E135" s="54"/>
      <c r="F135" s="54"/>
      <c r="G135" s="54"/>
      <c r="H135" s="54"/>
      <c r="I135" s="54"/>
      <c r="J135" s="33"/>
      <c r="K135" s="33"/>
      <c r="L135" s="61"/>
      <c r="M135" s="58"/>
      <c r="N135" s="36"/>
      <c r="O135" s="43"/>
      <c r="P135" s="43"/>
    </row>
    <row r="136" spans="1:16" x14ac:dyDescent="0.35">
      <c r="A136" s="12"/>
      <c r="B136" s="33" t="s">
        <v>144</v>
      </c>
      <c r="C136" s="54"/>
      <c r="D136" s="54"/>
      <c r="E136" s="54"/>
      <c r="F136" s="54"/>
      <c r="G136" s="54"/>
      <c r="H136" s="54"/>
      <c r="I136" s="54"/>
      <c r="J136" s="33"/>
      <c r="K136" s="33"/>
      <c r="L136" s="61"/>
      <c r="M136" s="58"/>
      <c r="N136" s="36"/>
      <c r="O136" s="43"/>
      <c r="P136" s="43"/>
    </row>
    <row r="137" spans="1:16" x14ac:dyDescent="0.35">
      <c r="A137" s="12"/>
      <c r="B137" s="33" t="s">
        <v>145</v>
      </c>
      <c r="C137" s="54"/>
      <c r="D137" s="54"/>
      <c r="E137" s="54"/>
      <c r="F137" s="54"/>
      <c r="G137" s="54"/>
      <c r="H137" s="54"/>
      <c r="I137" s="54"/>
      <c r="J137" s="33"/>
      <c r="K137" s="33"/>
      <c r="L137" s="61"/>
      <c r="M137" s="58"/>
      <c r="N137" s="36"/>
      <c r="O137" s="43"/>
      <c r="P137" s="43"/>
    </row>
    <row r="138" spans="1:16" x14ac:dyDescent="0.35">
      <c r="A138" s="12"/>
      <c r="B138" s="33" t="s">
        <v>146</v>
      </c>
      <c r="C138" s="54"/>
      <c r="D138" s="54"/>
      <c r="E138" s="54"/>
      <c r="F138" s="54"/>
      <c r="G138" s="54"/>
      <c r="H138" s="54"/>
      <c r="I138" s="54"/>
      <c r="J138" s="33"/>
      <c r="K138" s="33"/>
      <c r="L138" s="61"/>
      <c r="M138" s="58"/>
      <c r="N138" s="36"/>
      <c r="O138" s="43"/>
      <c r="P138" s="43"/>
    </row>
    <row r="139" spans="1:16" x14ac:dyDescent="0.35">
      <c r="A139" s="12"/>
      <c r="B139" s="33" t="s">
        <v>147</v>
      </c>
      <c r="C139" s="54"/>
      <c r="D139" s="54"/>
      <c r="E139" s="54"/>
      <c r="F139" s="54"/>
      <c r="G139" s="54"/>
      <c r="H139" s="54"/>
      <c r="I139" s="54"/>
      <c r="J139" s="33"/>
      <c r="K139" s="33"/>
      <c r="L139" s="61"/>
      <c r="M139" s="58"/>
      <c r="N139" s="36"/>
      <c r="O139" s="43"/>
      <c r="P139" s="43"/>
    </row>
    <row r="140" spans="1:16" x14ac:dyDescent="0.35">
      <c r="A140" s="12"/>
      <c r="B140" s="33" t="s">
        <v>148</v>
      </c>
      <c r="C140" s="54"/>
      <c r="D140" s="54"/>
      <c r="E140" s="54"/>
      <c r="F140" s="54"/>
      <c r="G140" s="54"/>
      <c r="H140" s="54"/>
      <c r="I140" s="54"/>
      <c r="J140" s="33"/>
      <c r="K140" s="33"/>
      <c r="L140" s="61"/>
      <c r="M140" s="58"/>
      <c r="N140" s="36"/>
      <c r="O140" s="43"/>
      <c r="P140" s="43"/>
    </row>
    <row r="141" spans="1:16" x14ac:dyDescent="0.35">
      <c r="A141" s="12"/>
      <c r="B141" s="33" t="s">
        <v>149</v>
      </c>
      <c r="C141" s="54"/>
      <c r="D141" s="54"/>
      <c r="E141" s="54"/>
      <c r="F141" s="54"/>
      <c r="G141" s="54"/>
      <c r="H141" s="54"/>
      <c r="I141" s="54"/>
      <c r="J141" s="33"/>
      <c r="K141" s="33"/>
      <c r="L141" s="61"/>
      <c r="M141" s="58"/>
      <c r="N141" s="36"/>
      <c r="O141" s="43"/>
      <c r="P141" s="43"/>
    </row>
    <row r="142" spans="1:16" x14ac:dyDescent="0.35">
      <c r="A142" s="12"/>
      <c r="B142" s="33" t="s">
        <v>150</v>
      </c>
      <c r="C142" s="54"/>
      <c r="D142" s="54"/>
      <c r="E142" s="54"/>
      <c r="F142" s="54"/>
      <c r="G142" s="54"/>
      <c r="H142" s="54"/>
      <c r="I142" s="54"/>
      <c r="J142" s="33"/>
      <c r="K142" s="33"/>
      <c r="L142" s="61"/>
      <c r="M142" s="58"/>
      <c r="N142" s="36"/>
      <c r="O142" s="43"/>
      <c r="P142" s="43"/>
    </row>
    <row r="143" spans="1:16" x14ac:dyDescent="0.35">
      <c r="A143" s="12"/>
      <c r="B143" s="33" t="s">
        <v>151</v>
      </c>
      <c r="C143" s="54"/>
      <c r="D143" s="54"/>
      <c r="E143" s="54"/>
      <c r="F143" s="54"/>
      <c r="G143" s="54"/>
      <c r="H143" s="54"/>
      <c r="I143" s="54"/>
      <c r="J143" s="33"/>
      <c r="K143" s="33"/>
      <c r="L143" s="61"/>
      <c r="M143" s="58"/>
      <c r="N143" s="36"/>
      <c r="O143" s="43"/>
      <c r="P143" s="43"/>
    </row>
    <row r="144" spans="1:16" x14ac:dyDescent="0.35">
      <c r="A144" s="12"/>
      <c r="B144" s="33" t="s">
        <v>152</v>
      </c>
      <c r="C144" s="54"/>
      <c r="D144" s="54"/>
      <c r="E144" s="54"/>
      <c r="F144" s="54"/>
      <c r="G144" s="54"/>
      <c r="H144" s="54"/>
      <c r="I144" s="54"/>
      <c r="J144" s="33"/>
      <c r="K144" s="33"/>
      <c r="L144" s="61"/>
      <c r="M144" s="58"/>
      <c r="N144" s="36"/>
      <c r="O144" s="43"/>
      <c r="P144" s="43"/>
    </row>
    <row r="145" spans="1:16" x14ac:dyDescent="0.35">
      <c r="A145" s="12"/>
      <c r="B145" s="33" t="s">
        <v>153</v>
      </c>
      <c r="C145" s="54"/>
      <c r="D145" s="54"/>
      <c r="E145" s="54"/>
      <c r="F145" s="54"/>
      <c r="G145" s="54"/>
      <c r="H145" s="54"/>
      <c r="I145" s="54"/>
      <c r="J145" s="33"/>
      <c r="K145" s="33"/>
      <c r="L145" s="61"/>
      <c r="M145" s="58"/>
      <c r="N145" s="36"/>
      <c r="O145" s="43"/>
      <c r="P145" s="43"/>
    </row>
    <row r="146" spans="1:16" x14ac:dyDescent="0.35">
      <c r="A146" s="12"/>
      <c r="B146" s="33" t="s">
        <v>154</v>
      </c>
      <c r="C146" s="54"/>
      <c r="D146" s="54"/>
      <c r="E146" s="54"/>
      <c r="F146" s="54"/>
      <c r="G146" s="54"/>
      <c r="H146" s="54"/>
      <c r="I146" s="54"/>
      <c r="J146" s="33"/>
      <c r="K146" s="33"/>
      <c r="L146" s="61"/>
      <c r="M146" s="58"/>
      <c r="N146" s="36"/>
      <c r="O146" s="43"/>
      <c r="P146" s="43"/>
    </row>
    <row r="147" spans="1:16" x14ac:dyDescent="0.35">
      <c r="A147" s="12"/>
      <c r="B147" s="33" t="s">
        <v>155</v>
      </c>
      <c r="C147" s="54"/>
      <c r="D147" s="54"/>
      <c r="E147" s="54"/>
      <c r="F147" s="54"/>
      <c r="G147" s="54"/>
      <c r="H147" s="54"/>
      <c r="I147" s="54"/>
      <c r="J147" s="33"/>
      <c r="K147" s="33"/>
      <c r="L147" s="59"/>
      <c r="M147" s="58"/>
      <c r="N147" s="36"/>
      <c r="O147" s="43"/>
      <c r="P147" s="43"/>
    </row>
    <row r="148" spans="1:16" x14ac:dyDescent="0.35">
      <c r="A148" s="12"/>
      <c r="B148" s="33" t="s">
        <v>156</v>
      </c>
      <c r="C148" s="54"/>
      <c r="D148" s="54"/>
      <c r="E148" s="54"/>
      <c r="F148" s="54"/>
      <c r="G148" s="54"/>
      <c r="H148" s="54"/>
      <c r="I148" s="54"/>
      <c r="J148" s="33"/>
      <c r="K148" s="33"/>
      <c r="L148" s="61"/>
      <c r="M148" s="58"/>
      <c r="N148" s="36"/>
      <c r="O148" s="43"/>
      <c r="P148" s="43"/>
    </row>
    <row r="149" spans="1:16" x14ac:dyDescent="0.35">
      <c r="A149" s="12"/>
      <c r="B149" s="33" t="s">
        <v>157</v>
      </c>
      <c r="C149" s="54"/>
      <c r="D149" s="54"/>
      <c r="E149" s="54"/>
      <c r="F149" s="54"/>
      <c r="G149" s="54"/>
      <c r="H149" s="54"/>
      <c r="I149" s="54"/>
      <c r="J149" s="33"/>
      <c r="K149" s="33"/>
      <c r="L149" s="61"/>
      <c r="M149" s="58"/>
      <c r="N149" s="36"/>
      <c r="O149" s="43"/>
      <c r="P149" s="43"/>
    </row>
    <row r="150" spans="1:16" x14ac:dyDescent="0.35">
      <c r="A150" s="12"/>
      <c r="B150" s="33" t="s">
        <v>158</v>
      </c>
      <c r="C150" s="54"/>
      <c r="D150" s="54"/>
      <c r="E150" s="54"/>
      <c r="F150" s="54"/>
      <c r="G150" s="54"/>
      <c r="H150" s="54"/>
      <c r="I150" s="54"/>
      <c r="J150" s="33"/>
      <c r="K150" s="33"/>
      <c r="L150" s="61"/>
      <c r="M150" s="58"/>
      <c r="N150" s="36"/>
      <c r="O150" s="43"/>
      <c r="P150" s="43"/>
    </row>
    <row r="151" spans="1:16" x14ac:dyDescent="0.35">
      <c r="A151" s="12"/>
      <c r="B151" s="33" t="s">
        <v>159</v>
      </c>
      <c r="C151" s="54"/>
      <c r="D151" s="54"/>
      <c r="E151" s="54"/>
      <c r="F151" s="54"/>
      <c r="G151" s="54"/>
      <c r="H151" s="54"/>
      <c r="I151" s="54"/>
      <c r="J151" s="33"/>
      <c r="K151" s="33"/>
      <c r="L151" s="61"/>
      <c r="M151" s="58"/>
      <c r="N151" s="36"/>
      <c r="O151" s="43"/>
      <c r="P151" s="43"/>
    </row>
    <row r="152" spans="1:16" x14ac:dyDescent="0.35">
      <c r="A152" s="12"/>
      <c r="B152" s="33" t="s">
        <v>160</v>
      </c>
      <c r="C152" s="54"/>
      <c r="D152" s="54"/>
      <c r="E152" s="54"/>
      <c r="F152" s="54"/>
      <c r="G152" s="54"/>
      <c r="H152" s="54"/>
      <c r="I152" s="54"/>
      <c r="J152" s="33"/>
      <c r="K152" s="33"/>
      <c r="L152" s="61"/>
      <c r="M152" s="58"/>
      <c r="N152" s="36"/>
      <c r="O152" s="43"/>
      <c r="P152" s="43"/>
    </row>
    <row r="153" spans="1:16" x14ac:dyDescent="0.35">
      <c r="A153" s="12"/>
      <c r="B153" s="33" t="s">
        <v>161</v>
      </c>
      <c r="C153" s="54"/>
      <c r="D153" s="54"/>
      <c r="E153" s="54"/>
      <c r="F153" s="54"/>
      <c r="G153" s="54"/>
      <c r="H153" s="54"/>
      <c r="I153" s="54"/>
      <c r="J153" s="33"/>
      <c r="K153" s="33"/>
      <c r="L153" s="61"/>
      <c r="M153" s="58"/>
      <c r="N153" s="36"/>
      <c r="O153" s="43"/>
      <c r="P153" s="43"/>
    </row>
    <row r="154" spans="1:16" x14ac:dyDescent="0.35">
      <c r="A154" s="12"/>
      <c r="B154" s="33" t="s">
        <v>162</v>
      </c>
      <c r="C154" s="54"/>
      <c r="D154" s="54"/>
      <c r="E154" s="54"/>
      <c r="F154" s="54"/>
      <c r="G154" s="54"/>
      <c r="H154" s="54"/>
      <c r="I154" s="54"/>
      <c r="J154" s="33"/>
      <c r="K154" s="33"/>
      <c r="L154" s="61"/>
      <c r="M154" s="58"/>
      <c r="N154" s="36"/>
      <c r="O154" s="43"/>
      <c r="P154" s="43"/>
    </row>
    <row r="155" spans="1:16" x14ac:dyDescent="0.35">
      <c r="A155" s="12"/>
      <c r="B155" s="33" t="s">
        <v>163</v>
      </c>
      <c r="C155" s="54"/>
      <c r="D155" s="54"/>
      <c r="E155" s="54"/>
      <c r="F155" s="54"/>
      <c r="G155" s="54"/>
      <c r="H155" s="54"/>
      <c r="I155" s="54"/>
      <c r="J155" s="33"/>
      <c r="K155" s="33"/>
      <c r="L155" s="61"/>
      <c r="M155" s="58"/>
      <c r="N155" s="36"/>
      <c r="O155" s="43"/>
      <c r="P155" s="43"/>
    </row>
    <row r="156" spans="1:16" x14ac:dyDescent="0.35">
      <c r="A156" s="12"/>
      <c r="B156" s="33" t="s">
        <v>164</v>
      </c>
      <c r="C156" s="54"/>
      <c r="D156" s="54"/>
      <c r="E156" s="54"/>
      <c r="F156" s="54"/>
      <c r="G156" s="54"/>
      <c r="H156" s="54"/>
      <c r="I156" s="54"/>
      <c r="J156" s="33"/>
      <c r="K156" s="33"/>
      <c r="L156" s="61"/>
      <c r="M156" s="58"/>
      <c r="N156" s="36"/>
      <c r="O156" s="43"/>
      <c r="P156" s="43"/>
    </row>
    <row r="157" spans="1:16" x14ac:dyDescent="0.35">
      <c r="A157" s="12"/>
      <c r="B157" s="33" t="s">
        <v>165</v>
      </c>
      <c r="C157" s="54"/>
      <c r="D157" s="54"/>
      <c r="E157" s="54"/>
      <c r="F157" s="54"/>
      <c r="G157" s="54"/>
      <c r="H157" s="54"/>
      <c r="I157" s="54"/>
      <c r="J157" s="33"/>
      <c r="K157" s="33"/>
      <c r="L157" s="61"/>
      <c r="M157" s="58"/>
      <c r="N157" s="36"/>
      <c r="O157" s="43"/>
      <c r="P157" s="43"/>
    </row>
    <row r="158" spans="1:16" x14ac:dyDescent="0.35">
      <c r="A158" s="12"/>
      <c r="B158" s="33" t="s">
        <v>166</v>
      </c>
      <c r="C158" s="54"/>
      <c r="D158" s="54"/>
      <c r="E158" s="54"/>
      <c r="F158" s="54"/>
      <c r="G158" s="54"/>
      <c r="H158" s="54"/>
      <c r="I158" s="54"/>
      <c r="J158" s="33"/>
      <c r="K158" s="33"/>
      <c r="L158" s="61"/>
      <c r="M158" s="58"/>
      <c r="N158" s="36"/>
      <c r="O158" s="43"/>
      <c r="P158" s="43"/>
    </row>
    <row r="159" spans="1:16" x14ac:dyDescent="0.35">
      <c r="A159" s="12"/>
      <c r="B159" s="33" t="s">
        <v>167</v>
      </c>
      <c r="C159" s="54"/>
      <c r="D159" s="54"/>
      <c r="E159" s="54"/>
      <c r="F159" s="54"/>
      <c r="G159" s="54"/>
      <c r="H159" s="54"/>
      <c r="I159" s="54"/>
      <c r="J159" s="33"/>
      <c r="K159" s="33"/>
      <c r="L159" s="61"/>
      <c r="M159" s="58"/>
      <c r="N159" s="36"/>
      <c r="O159" s="43"/>
      <c r="P159" s="43"/>
    </row>
    <row r="160" spans="1:16" x14ac:dyDescent="0.35">
      <c r="A160" s="12"/>
      <c r="B160" s="33" t="s">
        <v>168</v>
      </c>
      <c r="C160" s="54"/>
      <c r="D160" s="54"/>
      <c r="E160" s="54"/>
      <c r="F160" s="54"/>
      <c r="G160" s="54"/>
      <c r="H160" s="54"/>
      <c r="I160" s="54"/>
      <c r="J160" s="33"/>
      <c r="K160" s="33"/>
      <c r="L160" s="61"/>
      <c r="M160" s="58"/>
      <c r="N160" s="36"/>
      <c r="O160" s="43"/>
      <c r="P160" s="43"/>
    </row>
    <row r="161" spans="1:16" x14ac:dyDescent="0.35">
      <c r="A161" s="12"/>
      <c r="B161" s="33" t="s">
        <v>169</v>
      </c>
      <c r="C161" s="54"/>
      <c r="D161" s="54"/>
      <c r="E161" s="54"/>
      <c r="F161" s="54"/>
      <c r="G161" s="54"/>
      <c r="H161" s="54"/>
      <c r="I161" s="54"/>
      <c r="J161" s="33"/>
      <c r="K161" s="33"/>
      <c r="L161" s="61"/>
      <c r="M161" s="58"/>
      <c r="N161" s="36"/>
      <c r="O161" s="43"/>
      <c r="P161" s="43"/>
    </row>
    <row r="162" spans="1:16" x14ac:dyDescent="0.35">
      <c r="A162" s="12"/>
      <c r="B162" s="33" t="s">
        <v>170</v>
      </c>
      <c r="C162" s="54"/>
      <c r="D162" s="54"/>
      <c r="E162" s="54"/>
      <c r="F162" s="54"/>
      <c r="G162" s="54"/>
      <c r="H162" s="54"/>
      <c r="I162" s="54"/>
      <c r="J162" s="33"/>
      <c r="K162" s="33"/>
      <c r="L162" s="61"/>
      <c r="M162" s="58"/>
      <c r="N162" s="36"/>
      <c r="O162" s="43"/>
      <c r="P162" s="43"/>
    </row>
    <row r="163" spans="1:16" x14ac:dyDescent="0.35">
      <c r="A163" s="12"/>
      <c r="B163" s="33" t="s">
        <v>171</v>
      </c>
      <c r="C163" s="54"/>
      <c r="D163" s="54"/>
      <c r="E163" s="54"/>
      <c r="F163" s="54"/>
      <c r="G163" s="54"/>
      <c r="H163" s="54"/>
      <c r="I163" s="54"/>
      <c r="J163" s="33"/>
      <c r="K163" s="33"/>
      <c r="L163" s="61"/>
      <c r="M163" s="58"/>
      <c r="N163" s="36"/>
      <c r="O163" s="43"/>
      <c r="P163" s="43"/>
    </row>
    <row r="164" spans="1:16" x14ac:dyDescent="0.35">
      <c r="A164" s="12"/>
      <c r="B164" s="33" t="s">
        <v>172</v>
      </c>
      <c r="C164" s="54"/>
      <c r="D164" s="54"/>
      <c r="E164" s="54"/>
      <c r="F164" s="54"/>
      <c r="G164" s="54"/>
      <c r="H164" s="54"/>
      <c r="I164" s="54"/>
      <c r="J164" s="33"/>
      <c r="K164" s="33"/>
      <c r="L164" s="61"/>
      <c r="M164" s="58"/>
      <c r="N164" s="36"/>
      <c r="O164" s="43"/>
      <c r="P164" s="43"/>
    </row>
    <row r="165" spans="1:16" x14ac:dyDescent="0.35">
      <c r="A165" s="12"/>
      <c r="B165" s="33" t="s">
        <v>173</v>
      </c>
      <c r="C165" s="54"/>
      <c r="D165" s="54"/>
      <c r="E165" s="54"/>
      <c r="F165" s="54"/>
      <c r="G165" s="54"/>
      <c r="H165" s="54"/>
      <c r="I165" s="54"/>
      <c r="J165" s="33"/>
      <c r="K165" s="33"/>
      <c r="L165" s="61"/>
      <c r="M165" s="58"/>
      <c r="N165" s="36"/>
      <c r="O165" s="43"/>
      <c r="P165" s="43"/>
    </row>
    <row r="166" spans="1:16" x14ac:dyDescent="0.35">
      <c r="A166" s="12"/>
      <c r="B166" s="33" t="s">
        <v>174</v>
      </c>
      <c r="C166" s="54"/>
      <c r="D166" s="54"/>
      <c r="E166" s="54"/>
      <c r="F166" s="54"/>
      <c r="G166" s="54"/>
      <c r="H166" s="54"/>
      <c r="I166" s="54"/>
      <c r="J166" s="33"/>
      <c r="K166" s="33"/>
      <c r="L166" s="61"/>
      <c r="M166" s="58"/>
      <c r="N166" s="36"/>
      <c r="O166" s="43"/>
      <c r="P166" s="43"/>
    </row>
    <row r="167" spans="1:16" x14ac:dyDescent="0.35">
      <c r="A167" s="12"/>
      <c r="B167" s="33" t="s">
        <v>175</v>
      </c>
      <c r="C167" s="54"/>
      <c r="D167" s="54"/>
      <c r="E167" s="54"/>
      <c r="F167" s="54"/>
      <c r="G167" s="54"/>
      <c r="H167" s="54"/>
      <c r="I167" s="54"/>
      <c r="J167" s="33"/>
      <c r="K167" s="33"/>
      <c r="L167" s="61"/>
      <c r="M167" s="58"/>
      <c r="N167" s="36"/>
      <c r="O167" s="43"/>
      <c r="P167" s="43"/>
    </row>
    <row r="168" spans="1:16" x14ac:dyDescent="0.35">
      <c r="A168" s="12"/>
      <c r="B168" s="33" t="s">
        <v>176</v>
      </c>
      <c r="C168" s="54"/>
      <c r="D168" s="54"/>
      <c r="E168" s="54"/>
      <c r="F168" s="54"/>
      <c r="G168" s="54"/>
      <c r="H168" s="54"/>
      <c r="I168" s="54"/>
      <c r="J168" s="33"/>
      <c r="K168" s="33"/>
      <c r="L168" s="61"/>
      <c r="M168" s="58"/>
      <c r="N168" s="36"/>
      <c r="O168" s="43"/>
      <c r="P168" s="43"/>
    </row>
    <row r="169" spans="1:16" x14ac:dyDescent="0.35">
      <c r="A169" s="114"/>
      <c r="B169" s="33" t="s">
        <v>177</v>
      </c>
      <c r="C169" s="54"/>
      <c r="D169" s="54"/>
      <c r="E169" s="54"/>
      <c r="F169" s="54"/>
      <c r="G169" s="54"/>
      <c r="H169" s="54"/>
      <c r="I169" s="54"/>
      <c r="J169" s="33"/>
      <c r="K169" s="33"/>
      <c r="L169" s="34"/>
      <c r="M169" s="58"/>
      <c r="N169" s="36"/>
      <c r="O169" s="43"/>
      <c r="P169" s="43"/>
    </row>
    <row r="170" spans="1:16" x14ac:dyDescent="0.35">
      <c r="A170" s="115" t="s">
        <v>29</v>
      </c>
      <c r="B170" s="57" t="s">
        <v>178</v>
      </c>
      <c r="C170" s="62" t="s">
        <v>204</v>
      </c>
      <c r="D170" s="55">
        <v>1</v>
      </c>
      <c r="E170" s="53"/>
      <c r="F170" s="53">
        <f>D170*E170</f>
        <v>0</v>
      </c>
      <c r="G170" s="122"/>
      <c r="H170" s="53">
        <f>F170*G170</f>
        <v>0</v>
      </c>
      <c r="I170" s="53">
        <f>F170+H170</f>
        <v>0</v>
      </c>
      <c r="J170" s="63"/>
      <c r="K170" s="64"/>
      <c r="L170" s="34"/>
    </row>
    <row r="171" spans="1:16" x14ac:dyDescent="0.35">
      <c r="A171" s="115"/>
      <c r="B171" s="13" t="s">
        <v>179</v>
      </c>
      <c r="C171" s="56"/>
      <c r="D171" s="56"/>
      <c r="E171" s="56"/>
      <c r="F171" s="56"/>
      <c r="G171" s="56"/>
      <c r="H171" s="56"/>
      <c r="I171" s="56"/>
      <c r="J171" s="32"/>
      <c r="K171" s="32"/>
      <c r="L171" s="34"/>
    </row>
    <row r="172" spans="1:16" x14ac:dyDescent="0.35">
      <c r="A172" s="116"/>
      <c r="B172" s="14" t="s">
        <v>180</v>
      </c>
      <c r="C172" s="56"/>
      <c r="D172" s="56"/>
      <c r="E172" s="56"/>
      <c r="F172" s="56"/>
      <c r="G172" s="56"/>
      <c r="H172" s="56"/>
      <c r="I172" s="56"/>
      <c r="J172" s="32"/>
      <c r="K172" s="32"/>
      <c r="L172" s="34"/>
    </row>
    <row r="173" spans="1:16" ht="29" x14ac:dyDescent="0.35">
      <c r="A173" s="116"/>
      <c r="B173" s="15" t="s">
        <v>181</v>
      </c>
      <c r="C173" s="56"/>
      <c r="D173" s="56"/>
      <c r="E173" s="56"/>
      <c r="F173" s="56"/>
      <c r="G173" s="56"/>
      <c r="H173" s="56"/>
      <c r="I173" s="56"/>
      <c r="J173" s="32"/>
      <c r="K173" s="32"/>
      <c r="L173" s="34"/>
    </row>
    <row r="174" spans="1:16" ht="43.5" x14ac:dyDescent="0.35">
      <c r="A174" s="116"/>
      <c r="B174" s="15" t="s">
        <v>182</v>
      </c>
      <c r="C174" s="56"/>
      <c r="D174" s="56"/>
      <c r="E174" s="56"/>
      <c r="F174" s="56"/>
      <c r="G174" s="56"/>
      <c r="H174" s="56"/>
      <c r="I174" s="56"/>
      <c r="J174" s="32"/>
      <c r="K174" s="32"/>
      <c r="L174" s="34"/>
    </row>
    <row r="175" spans="1:16" ht="29" x14ac:dyDescent="0.35">
      <c r="A175" s="116"/>
      <c r="B175" s="15" t="s">
        <v>183</v>
      </c>
      <c r="C175" s="56"/>
      <c r="D175" s="56"/>
      <c r="E175" s="56"/>
      <c r="F175" s="56"/>
      <c r="G175" s="56"/>
      <c r="H175" s="56"/>
      <c r="I175" s="56"/>
      <c r="J175" s="32"/>
      <c r="K175" s="32"/>
      <c r="L175" s="34"/>
    </row>
    <row r="176" spans="1:16" ht="43.5" x14ac:dyDescent="0.35">
      <c r="A176" s="116"/>
      <c r="B176" s="15" t="s">
        <v>184</v>
      </c>
      <c r="C176" s="56"/>
      <c r="D176" s="56"/>
      <c r="E176" s="56"/>
      <c r="F176" s="56"/>
      <c r="G176" s="56"/>
      <c r="H176" s="56"/>
      <c r="I176" s="56"/>
      <c r="J176" s="32"/>
      <c r="K176" s="32"/>
      <c r="L176" s="34"/>
    </row>
    <row r="177" spans="1:12" x14ac:dyDescent="0.35">
      <c r="A177" s="116"/>
      <c r="B177" s="14" t="s">
        <v>185</v>
      </c>
      <c r="C177" s="56"/>
      <c r="D177" s="56"/>
      <c r="E177" s="56"/>
      <c r="F177" s="56"/>
      <c r="G177" s="56"/>
      <c r="H177" s="56"/>
      <c r="I177" s="56"/>
      <c r="J177" s="32"/>
      <c r="K177" s="32"/>
      <c r="L177" s="34"/>
    </row>
    <row r="178" spans="1:12" ht="29" x14ac:dyDescent="0.35">
      <c r="A178" s="116"/>
      <c r="B178" s="15" t="s">
        <v>186</v>
      </c>
      <c r="C178" s="56"/>
      <c r="D178" s="56"/>
      <c r="E178" s="56"/>
      <c r="F178" s="56"/>
      <c r="G178" s="56"/>
      <c r="H178" s="56"/>
      <c r="I178" s="56"/>
      <c r="J178" s="32"/>
      <c r="K178" s="32"/>
      <c r="L178" s="34"/>
    </row>
    <row r="179" spans="1:12" x14ac:dyDescent="0.35">
      <c r="A179" s="116"/>
      <c r="B179" s="14" t="s">
        <v>187</v>
      </c>
      <c r="C179" s="56"/>
      <c r="D179" s="56"/>
      <c r="E179" s="56"/>
      <c r="F179" s="56"/>
      <c r="G179" s="56"/>
      <c r="H179" s="56"/>
      <c r="I179" s="56"/>
      <c r="J179" s="32"/>
      <c r="K179" s="32"/>
      <c r="L179" s="34"/>
    </row>
    <row r="180" spans="1:12" ht="72.5" x14ac:dyDescent="0.35">
      <c r="A180" s="116"/>
      <c r="B180" s="15" t="s">
        <v>188</v>
      </c>
      <c r="C180" s="56"/>
      <c r="D180" s="56"/>
      <c r="E180" s="56"/>
      <c r="F180" s="56"/>
      <c r="G180" s="56"/>
      <c r="H180" s="56"/>
      <c r="I180" s="56"/>
      <c r="J180" s="32"/>
      <c r="K180" s="32"/>
      <c r="L180" s="34"/>
    </row>
    <row r="181" spans="1:12" ht="101.5" x14ac:dyDescent="0.35">
      <c r="A181" s="116"/>
      <c r="B181" s="15" t="s">
        <v>189</v>
      </c>
      <c r="C181" s="56"/>
      <c r="D181" s="56"/>
      <c r="E181" s="56"/>
      <c r="F181" s="56"/>
      <c r="G181" s="56"/>
      <c r="H181" s="56"/>
      <c r="I181" s="56"/>
      <c r="J181" s="32"/>
      <c r="K181" s="32"/>
      <c r="L181" s="34"/>
    </row>
    <row r="182" spans="1:12" ht="58" x14ac:dyDescent="0.35">
      <c r="A182" s="116"/>
      <c r="B182" s="15" t="s">
        <v>190</v>
      </c>
      <c r="C182" s="56"/>
      <c r="D182" s="56"/>
      <c r="E182" s="56"/>
      <c r="F182" s="56"/>
      <c r="G182" s="56"/>
      <c r="H182" s="56"/>
      <c r="I182" s="56"/>
      <c r="J182" s="32"/>
      <c r="K182" s="32"/>
      <c r="L182" s="34"/>
    </row>
    <row r="183" spans="1:12" ht="58" x14ac:dyDescent="0.35">
      <c r="A183" s="116"/>
      <c r="B183" s="15" t="s">
        <v>191</v>
      </c>
      <c r="C183" s="56"/>
      <c r="D183" s="56"/>
      <c r="E183" s="56"/>
      <c r="F183" s="56"/>
      <c r="G183" s="56"/>
      <c r="H183" s="56"/>
      <c r="I183" s="56"/>
      <c r="J183" s="32"/>
      <c r="K183" s="32"/>
      <c r="L183" s="34"/>
    </row>
    <row r="184" spans="1:12" ht="43.5" x14ac:dyDescent="0.35">
      <c r="A184" s="116"/>
      <c r="B184" s="15" t="s">
        <v>192</v>
      </c>
      <c r="C184" s="56"/>
      <c r="D184" s="56"/>
      <c r="E184" s="56"/>
      <c r="F184" s="56"/>
      <c r="G184" s="56"/>
      <c r="H184" s="56"/>
      <c r="I184" s="56"/>
      <c r="J184" s="32"/>
      <c r="K184" s="32"/>
      <c r="L184" s="34"/>
    </row>
    <row r="185" spans="1:12" ht="29" x14ac:dyDescent="0.35">
      <c r="A185" s="116"/>
      <c r="B185" s="15" t="s">
        <v>193</v>
      </c>
      <c r="C185" s="56"/>
      <c r="D185" s="56"/>
      <c r="E185" s="56"/>
      <c r="F185" s="56"/>
      <c r="G185" s="56"/>
      <c r="H185" s="56"/>
      <c r="I185" s="56"/>
      <c r="J185" s="32"/>
      <c r="K185" s="32"/>
      <c r="L185" s="34"/>
    </row>
    <row r="186" spans="1:12" x14ac:dyDescent="0.35">
      <c r="A186" s="116" t="s">
        <v>206</v>
      </c>
      <c r="B186" s="16" t="s">
        <v>194</v>
      </c>
      <c r="C186" s="56"/>
      <c r="D186" s="56"/>
      <c r="E186" s="56"/>
      <c r="F186" s="56"/>
      <c r="G186" s="56"/>
      <c r="H186" s="56"/>
      <c r="I186" s="56"/>
      <c r="J186" s="32"/>
      <c r="K186" s="32"/>
      <c r="L186" s="34"/>
    </row>
    <row r="187" spans="1:12" x14ac:dyDescent="0.35">
      <c r="A187" s="116"/>
      <c r="B187" s="14" t="s">
        <v>195</v>
      </c>
      <c r="C187" s="56"/>
      <c r="D187" s="56"/>
      <c r="E187" s="56"/>
      <c r="F187" s="56"/>
      <c r="G187" s="56"/>
      <c r="H187" s="56"/>
      <c r="I187" s="56"/>
      <c r="J187" s="32"/>
      <c r="K187" s="32"/>
      <c r="L187" s="34"/>
    </row>
    <row r="188" spans="1:12" x14ac:dyDescent="0.35">
      <c r="A188" s="116"/>
      <c r="B188" s="15" t="s">
        <v>196</v>
      </c>
      <c r="C188" s="56"/>
      <c r="D188" s="56"/>
      <c r="E188" s="56"/>
      <c r="F188" s="56"/>
      <c r="G188" s="56"/>
      <c r="H188" s="56"/>
      <c r="I188" s="56"/>
      <c r="J188" s="32"/>
      <c r="K188" s="32"/>
      <c r="L188" s="34"/>
    </row>
    <row r="189" spans="1:12" ht="58" x14ac:dyDescent="0.35">
      <c r="A189" s="116"/>
      <c r="B189" s="15" t="s">
        <v>197</v>
      </c>
      <c r="C189" s="56"/>
      <c r="D189" s="56"/>
      <c r="E189" s="56"/>
      <c r="F189" s="56"/>
      <c r="G189" s="56"/>
      <c r="H189" s="56"/>
      <c r="I189" s="56"/>
      <c r="J189" s="32"/>
      <c r="K189" s="32"/>
      <c r="L189" s="34"/>
    </row>
    <row r="190" spans="1:12" ht="43.5" x14ac:dyDescent="0.35">
      <c r="A190" s="116"/>
      <c r="B190" s="15" t="s">
        <v>198</v>
      </c>
      <c r="C190" s="56"/>
      <c r="D190" s="56"/>
      <c r="E190" s="56"/>
      <c r="F190" s="56"/>
      <c r="G190" s="56"/>
      <c r="H190" s="56"/>
      <c r="I190" s="56"/>
      <c r="J190" s="32"/>
      <c r="K190" s="32"/>
      <c r="L190" s="34"/>
    </row>
    <row r="191" spans="1:12" ht="29" x14ac:dyDescent="0.35">
      <c r="A191" s="116"/>
      <c r="B191" s="15" t="s">
        <v>199</v>
      </c>
      <c r="C191" s="56"/>
      <c r="D191" s="56"/>
      <c r="E191" s="56"/>
      <c r="F191" s="56"/>
      <c r="G191" s="56"/>
      <c r="H191" s="56"/>
      <c r="I191" s="56"/>
      <c r="J191" s="32"/>
      <c r="K191" s="32"/>
      <c r="L191" s="34"/>
    </row>
    <row r="192" spans="1:12" x14ac:dyDescent="0.35">
      <c r="A192" s="115" t="s">
        <v>207</v>
      </c>
      <c r="B192" s="13" t="s">
        <v>200</v>
      </c>
      <c r="C192" s="56"/>
      <c r="D192" s="56"/>
      <c r="E192" s="56"/>
      <c r="F192" s="56"/>
      <c r="G192" s="56"/>
      <c r="H192" s="56"/>
      <c r="I192" s="56"/>
      <c r="J192" s="32"/>
      <c r="K192" s="32"/>
      <c r="L192" s="34"/>
    </row>
    <row r="193" spans="1:14" x14ac:dyDescent="0.35">
      <c r="A193" s="116"/>
      <c r="B193" s="17" t="s">
        <v>201</v>
      </c>
      <c r="C193" s="56"/>
      <c r="D193" s="56"/>
      <c r="E193" s="56"/>
      <c r="F193" s="56"/>
      <c r="G193" s="56"/>
      <c r="H193" s="56"/>
      <c r="I193" s="56"/>
      <c r="J193" s="32"/>
      <c r="K193" s="32"/>
      <c r="L193" s="34"/>
    </row>
    <row r="194" spans="1:14" x14ac:dyDescent="0.35">
      <c r="A194" s="116"/>
      <c r="B194" s="18" t="s">
        <v>202</v>
      </c>
      <c r="C194" s="56"/>
      <c r="D194" s="56"/>
      <c r="E194" s="56"/>
      <c r="F194" s="56"/>
      <c r="G194" s="56"/>
      <c r="H194" s="56"/>
      <c r="I194" s="56"/>
      <c r="J194" s="32"/>
      <c r="K194" s="32"/>
      <c r="L194" s="34"/>
    </row>
    <row r="195" spans="1:14" ht="15" thickBot="1" x14ac:dyDescent="0.4">
      <c r="A195" s="117"/>
      <c r="B195" s="118" t="s">
        <v>203</v>
      </c>
      <c r="C195" s="119"/>
      <c r="D195" s="119"/>
      <c r="E195" s="119"/>
      <c r="F195" s="119"/>
      <c r="G195" s="119"/>
      <c r="H195" s="119"/>
      <c r="I195" s="119"/>
      <c r="J195" s="120"/>
      <c r="K195" s="120"/>
      <c r="L195" s="121"/>
    </row>
    <row r="196" spans="1:14" s="27" customFormat="1" ht="15" thickBot="1" x14ac:dyDescent="0.4">
      <c r="A196" s="38"/>
      <c r="B196" s="37"/>
      <c r="C196" s="37"/>
      <c r="D196" s="38"/>
      <c r="E196" s="46"/>
      <c r="F196" s="47">
        <f>SUM(F3,F19,F31,F53,F123,F170)</f>
        <v>0</v>
      </c>
      <c r="G196" s="48"/>
      <c r="H196" s="47">
        <f>SUM(H3,H19,H31,H53,H123,H170)</f>
        <v>0</v>
      </c>
      <c r="I196" s="47">
        <f>SUM(I3,I19,I31,I53,I123,I170)</f>
        <v>0</v>
      </c>
      <c r="J196" s="37"/>
      <c r="K196" s="37"/>
      <c r="L196"/>
      <c r="M196" s="37"/>
      <c r="N196" s="37"/>
    </row>
    <row r="197" spans="1:14" s="27" customFormat="1" x14ac:dyDescent="0.35">
      <c r="A197" s="38"/>
      <c r="B197" s="37"/>
      <c r="C197" s="37"/>
      <c r="D197" s="38"/>
      <c r="E197" s="46"/>
      <c r="F197" s="46"/>
      <c r="G197" s="48"/>
      <c r="H197" s="46"/>
      <c r="I197" s="46"/>
      <c r="J197" s="37"/>
      <c r="K197" s="37"/>
      <c r="L197"/>
      <c r="M197" s="37"/>
      <c r="N197" s="37"/>
    </row>
    <row r="199" spans="1:14" x14ac:dyDescent="0.35">
      <c r="B199" t="s">
        <v>205</v>
      </c>
    </row>
  </sheetData>
  <mergeCells count="53">
    <mergeCell ref="C124:I169"/>
    <mergeCell ref="C171:I195"/>
    <mergeCell ref="C4:I18"/>
    <mergeCell ref="C20:I30"/>
    <mergeCell ref="C32:I52"/>
    <mergeCell ref="C54:I122"/>
    <mergeCell ref="O144:P144"/>
    <mergeCell ref="O145:P145"/>
    <mergeCell ref="O141:P141"/>
    <mergeCell ref="O142:P142"/>
    <mergeCell ref="O143:P143"/>
    <mergeCell ref="O138:P138"/>
    <mergeCell ref="O139:P139"/>
    <mergeCell ref="O140:P140"/>
    <mergeCell ref="O135:P135"/>
    <mergeCell ref="O136:P136"/>
    <mergeCell ref="O137:P137"/>
    <mergeCell ref="O132:P132"/>
    <mergeCell ref="O133:P133"/>
    <mergeCell ref="O134:P134"/>
    <mergeCell ref="O129:P129"/>
    <mergeCell ref="O130:P130"/>
    <mergeCell ref="O131:P131"/>
    <mergeCell ref="O150:P150"/>
    <mergeCell ref="O151:P151"/>
    <mergeCell ref="O158:P158"/>
    <mergeCell ref="O159:P159"/>
    <mergeCell ref="O160:P160"/>
    <mergeCell ref="O155:P155"/>
    <mergeCell ref="O156:P156"/>
    <mergeCell ref="O157:P157"/>
    <mergeCell ref="O126:P126"/>
    <mergeCell ref="O127:P127"/>
    <mergeCell ref="O128:P128"/>
    <mergeCell ref="O123:P123"/>
    <mergeCell ref="O124:P124"/>
    <mergeCell ref="O125:P125"/>
    <mergeCell ref="O169:P169"/>
    <mergeCell ref="O167:P167"/>
    <mergeCell ref="O168:P168"/>
    <mergeCell ref="O146:P146"/>
    <mergeCell ref="O147:P147"/>
    <mergeCell ref="O148:P148"/>
    <mergeCell ref="O152:P152"/>
    <mergeCell ref="O153:P153"/>
    <mergeCell ref="O154:P154"/>
    <mergeCell ref="O149:P149"/>
    <mergeCell ref="O161:P161"/>
    <mergeCell ref="O162:P162"/>
    <mergeCell ref="O163:P163"/>
    <mergeCell ref="O164:P164"/>
    <mergeCell ref="O165:P165"/>
    <mergeCell ref="O166:P166"/>
  </mergeCells>
  <pageMargins left="0.7" right="0.7" top="0.75" bottom="0.75" header="0.3" footer="0.3"/>
  <pageSetup paperSize="9" scale="3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1. GRUPA</vt:lpstr>
      <vt:lpstr>'1. GRUPA'!Podrucje_ispisa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2026-07-29T12:45:38Z</dcterms:created>
  <dcterms:modified xsi:type="dcterms:W3CDTF">2026-07-29T12:46:11Z</dcterms:modified>
</cp:coreProperties>
</file>