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5" i="1"/>
  <c r="H5" i="1" s="1"/>
  <c r="F6" i="1"/>
  <c r="H6" i="1" s="1"/>
  <c r="I6" i="1" s="1"/>
  <c r="F7" i="1"/>
  <c r="H7" i="1" s="1"/>
  <c r="F8" i="1"/>
  <c r="F9" i="1"/>
  <c r="H9" i="1" s="1"/>
  <c r="F10" i="1"/>
  <c r="H10" i="1" s="1"/>
  <c r="I10" i="1" s="1"/>
  <c r="F11" i="1"/>
  <c r="H11" i="1" s="1"/>
  <c r="F12" i="1"/>
  <c r="F13" i="1"/>
  <c r="H13" i="1" s="1"/>
  <c r="F14" i="1"/>
  <c r="H14" i="1" s="1"/>
  <c r="I14" i="1" s="1"/>
  <c r="F15" i="1"/>
  <c r="F16" i="1"/>
  <c r="F17" i="1"/>
  <c r="H17" i="1" s="1"/>
  <c r="F18" i="1"/>
  <c r="H18" i="1" s="1"/>
  <c r="I18" i="1" s="1"/>
  <c r="F19" i="1"/>
  <c r="H19" i="1" s="1"/>
  <c r="F20" i="1"/>
  <c r="F21" i="1"/>
  <c r="H21" i="1" s="1"/>
  <c r="F22" i="1"/>
  <c r="H22" i="1" s="1"/>
  <c r="I22" i="1" s="1"/>
  <c r="F23" i="1"/>
  <c r="H23" i="1" s="1"/>
  <c r="F24" i="1"/>
  <c r="F25" i="1"/>
  <c r="H25" i="1" s="1"/>
  <c r="F26" i="1"/>
  <c r="H26" i="1" s="1"/>
  <c r="I26" i="1" s="1"/>
  <c r="F27" i="1"/>
  <c r="F28" i="1"/>
  <c r="F29" i="1"/>
  <c r="H29" i="1" s="1"/>
  <c r="F30" i="1"/>
  <c r="H30" i="1" s="1"/>
  <c r="I30" i="1" s="1"/>
  <c r="F31" i="1"/>
  <c r="H31" i="1" s="1"/>
  <c r="F32" i="1"/>
  <c r="F33" i="1"/>
  <c r="H33" i="1" s="1"/>
  <c r="F34" i="1"/>
  <c r="H34" i="1" s="1"/>
  <c r="I34" i="1" s="1"/>
  <c r="F35" i="1"/>
  <c r="F36" i="1"/>
  <c r="F37" i="1"/>
  <c r="H37" i="1" s="1"/>
  <c r="F38" i="1"/>
  <c r="H38" i="1" s="1"/>
  <c r="I38" i="1" s="1"/>
  <c r="F39" i="1"/>
  <c r="H39" i="1" s="1"/>
  <c r="I39" i="1" s="1"/>
  <c r="F40" i="1"/>
  <c r="F41" i="1"/>
  <c r="H41" i="1" s="1"/>
  <c r="F42" i="1"/>
  <c r="H42" i="1" s="1"/>
  <c r="I42" i="1" s="1"/>
  <c r="F43" i="1"/>
  <c r="H43" i="1" s="1"/>
  <c r="I43" i="1" s="1"/>
  <c r="F44" i="1"/>
  <c r="F45" i="1"/>
  <c r="H45" i="1" s="1"/>
  <c r="F46" i="1"/>
  <c r="H46" i="1" s="1"/>
  <c r="I46" i="1" s="1"/>
  <c r="F47" i="1"/>
  <c r="H47" i="1" s="1"/>
  <c r="I47" i="1" s="1"/>
  <c r="F48" i="1"/>
  <c r="H48" i="1" s="1"/>
  <c r="F4" i="1"/>
  <c r="H4" i="1" s="1"/>
  <c r="I27" i="1" l="1"/>
  <c r="I19" i="1"/>
  <c r="I11" i="1"/>
  <c r="H35" i="1"/>
  <c r="I35" i="1" s="1"/>
  <c r="I31" i="1"/>
  <c r="I23" i="1"/>
  <c r="I7" i="1"/>
  <c r="H15" i="1"/>
  <c r="I15" i="1" s="1"/>
  <c r="F49" i="1"/>
  <c r="I48" i="1"/>
  <c r="H44" i="1"/>
  <c r="I44" i="1" s="1"/>
  <c r="H40" i="1"/>
  <c r="I40" i="1" s="1"/>
  <c r="H36" i="1"/>
  <c r="I36" i="1" s="1"/>
  <c r="H32" i="1"/>
  <c r="I32" i="1" s="1"/>
  <c r="H28" i="1"/>
  <c r="I28" i="1" s="1"/>
  <c r="H24" i="1"/>
  <c r="I24" i="1" s="1"/>
  <c r="H20" i="1"/>
  <c r="I20" i="1" s="1"/>
  <c r="H16" i="1"/>
  <c r="I16" i="1" s="1"/>
  <c r="H12" i="1"/>
  <c r="I12" i="1" s="1"/>
  <c r="H8" i="1"/>
  <c r="I8" i="1" s="1"/>
  <c r="I45" i="1"/>
  <c r="I41" i="1"/>
  <c r="I37" i="1"/>
  <c r="I33" i="1"/>
  <c r="I29" i="1"/>
  <c r="I25" i="1"/>
  <c r="I21" i="1"/>
  <c r="I17" i="1"/>
  <c r="I13" i="1"/>
  <c r="I9" i="1"/>
  <c r="I5" i="1"/>
  <c r="I4" i="1"/>
  <c r="F50" i="1" l="1"/>
  <c r="F51" i="1"/>
</calcChain>
</file>

<file path=xl/sharedStrings.xml><?xml version="1.0" encoding="utf-8"?>
<sst xmlns="http://schemas.openxmlformats.org/spreadsheetml/2006/main" count="105" uniqueCount="60">
  <si>
    <t>R.b.</t>
  </si>
  <si>
    <t>Jedinica mjere</t>
  </si>
  <si>
    <t>Opis</t>
  </si>
  <si>
    <t>Količina</t>
  </si>
  <si>
    <t>JEDINIČNA CIJENA
(bez PDV-a)</t>
  </si>
  <si>
    <t>kom</t>
  </si>
  <si>
    <t>Napajanje 500W, ATX 2.3.1, pasivan PFC, 1×PCIe, 4×SATA, 20+4-pina, 120mm ventilator,  minimalna garancija 2 godine</t>
  </si>
  <si>
    <t>DISK SSD 240 - 256 GB, sučelje: SATA 3, minimalna brzina čitanja/zapisivanja (R/W): 500/350 MB/s, 3 godine garancije</t>
  </si>
  <si>
    <t>DISK SSD M2 240 - 256 GB, sučelje: M.2/PCIe Gen 3x4, veličina:2280; minimalna brzina čitanja/zapisivanja (R/W): 3300/1300 MB/s, 3 godine garancije</t>
  </si>
  <si>
    <t>GRAFIČKA KARTICA - min. nVidia GT710 2GB DDR5/64-bit PCIe 3.0, HDMI/DP, niskoprofilni nosač</t>
  </si>
  <si>
    <t>Hladnjak za Intel/AMD  procesore, 120mm ventilator</t>
  </si>
  <si>
    <t>TERMALNA PASTA, 3g, viskoznost: 73 CPS, toplinska vodljivost: &gt;5.15 W/m-K, toplinska impedancija: &lt;0.201C in2/W, dielektrična konstanta A: &gt;5.1, radna temperatura: -30 to +280°C</t>
  </si>
  <si>
    <t>VENTILATOR 120 mm, Tip priključka: Small 3 PIN + BIG 4 PIN, Razina buke: 22 db(A), PWM: ne, Ležaj ventilatora: hidro ležaj, Protok zraka: 44,71 CFM, Brzina ventilatora: 1.300 RPM ± 10%</t>
  </si>
  <si>
    <t>BEŽIČNA TIPKOVNICA I MIŠ KOMPLET, 12 programabilnih funkcijskih tipki, USB  Unifying receiver</t>
  </si>
  <si>
    <t>MREŽNA KARTICA PCI-E 1Gbps  (1000 Mbps), 32-bit, 10/100/1000Mbps Auto-Negotiation RJ45 port, Auto MDI/MDIX</t>
  </si>
  <si>
    <t>USB-C na GIGABIT MREŽNI ADPAPTER - ulazno sučelje 1 x USB 3.0 priključak; izlazno sučelje: 1 x 10/100/1000Mbps RJ45 Ethernet priključak</t>
  </si>
  <si>
    <t>BLUETOOTH ADAPTER USB - Sučelje USB 2.0. Bluetooth 4.0 standard i protokol, domet do 20 metara, unazad kompatibilno sa Bluetooth V3.0/2.1/2.0/1.1</t>
  </si>
  <si>
    <t>2.5" TVRDI DISK VANJSKI, 1TB, USB3.0 1TB HDD vanjski disk</t>
  </si>
  <si>
    <t>USB HUB, 4 PORT SA NAPAJANJEM - min. izlazno sučelje: 4×USB 3.1 standard A; ulazno sučelje: 1×USB 3.0 A, dodatno napajanje preko strujnog adaptera (12V/2,5A)</t>
  </si>
  <si>
    <t>KABEL USB2.0. kabel tip A-B M/M 1.8 - 4.5m, oklopljeni</t>
  </si>
  <si>
    <t>KABEL USB2.0 PRODUŽNI, kabel tip A-A M/F, 3.0m</t>
  </si>
  <si>
    <t>PREKLOPNIK (SWITCH) , 5-port Gigabit Desktop preklopnik (Switch), 5×10/100/1000M RJ45 ulaza, metalno kučište</t>
  </si>
  <si>
    <t>PREKLOPNIK,  8-port Gigabit Desktop preklopnik (Switch), 8×10/100/1000M RJ45 ulaza, metalno kućište</t>
  </si>
  <si>
    <t>KEYSTONE KONEKTOR RJ45 - CAT.6/CLASS E, UTP (tool-free), za instalaciju u prazan 19" Keyston Patch panel, instalacija bez alata, bijeli</t>
  </si>
  <si>
    <t>ADAPTER HDMI-VGA</t>
  </si>
  <si>
    <t>ADAPTER DISPLAYPORT-VGA</t>
  </si>
  <si>
    <t>HDMI KABEL HDMI M na HDMI M, Value, 2.0m</t>
  </si>
  <si>
    <t>HDMI (UHD) kabel sa mrežom</t>
  </si>
  <si>
    <t>DISPLAYPORT KABEL, M/M, 2.0m, crni</t>
  </si>
  <si>
    <t>ADAPTER DISPLAYPORT-HDMI</t>
  </si>
  <si>
    <t>USB-C KABEL, tip A-C, za spajanje računala sa USB-C priključkom , 1m</t>
  </si>
  <si>
    <t>USB-C KABEL, USB-C na HDMI kabel, M/M, 1.0m;, za spajanje računala sa USB-C video priključkom na HDMI monitor/TV/projektor, maksimalna rezolucija 3840×2160 @60Hz (4K)</t>
  </si>
  <si>
    <t>ZVUČNICI ZA RAČUNALO 2.0 (spajanje putem USB-a), 2.0 stereo sustav zvučnika, Integrirana kontrola snage i jačine zvuka, Izlaz 1.2 W RMS (0.6W × 2), Frekvencijski odgovor: 90Hz - 20kHz</t>
  </si>
  <si>
    <t>SLUŠALICE SA MIKROFONOM ZA PC (USB),  karakteristike slušalica: frekventni odziv: ³ 40 Hz do £ 20 kHz; karakteristike mikrofona: frekventni odziv: 100 Hz do 10 kHz, zvučna zaštita na ³ 90 dBA,  priključak: USB      priključak: USB</t>
  </si>
  <si>
    <t>WEB KAMERA HD (kvalitetnija), HD video pozivi (1280 x 720 pixels), Video rezolucija: do 1280 x 720 pixels,Framerate: 30 fps, Fotografije : do 3.0 megapiksela, ugrađen mikrofon,  USB 2.0 sučelje,  univerzalni nosač prilagođen za laptope i monitore</t>
  </si>
  <si>
    <t xml:space="preserve">MIKROFON STOLNI, USB; osjetljivost ³-45 dB; frekvencijski odaziv  u rasponu od 50 Hz - 16,000 Hz  </t>
  </si>
  <si>
    <t>ČITAČ SMART KARTICA (USB),  podržava ISO 7816-3 standard, mikroprocesoske kartice sa T=0 ili T=1 protokolima, zadovoljava standard PC / SC verzije 1.0 / 2.0 , radi sa Windows 7,10 driverima tj. ne treba instalaciju dodatnih drivera od proizvođača čitača</t>
  </si>
  <si>
    <t>BARKOD ČITAČ (USB), linearni CCD barkod čitač, USB kabel, Operativna specifikacija: Izvor svjetla: 625 nm vidljivi LED, Optički sustav: linearni senzor od 2.500 piksela, Mikroprocesor: 32-bitni, Dubina polja: 0 - 70 mm, Brzina skeniranja : 150 skeniranja u sekundi, Minimalna širina trake: 3 mil (Kod 39) &gt; 60% PCS, Kontrast ispisa: 25% @ UPC/EAN, 100%, Indikator: Dvobojni LED, Rad zvučnog signala: Programabilni ton i vrijeme zvučnog signala, Sučelje sustava: Tipkovnica, RS-232, HID USB, USB Virtual COM, wand, OPOS, JPOS; Fizička specifikacija: Kabel: Standardno 2 m ravno; Specifikacije napajanja: Ulazni napon: 5 VDC +/-5%, struja u stanju mirovanja: 55 mA tipično, radna struja: 90 mA (AVG), 150 mA (maks.); Specifikacija okoliša: Radna temperatura: 0C - 50C (32F - 122F), Temperatura skladištenja: -20C - 60C (-4F - 140F), Vlažnost: 5% - 95% RH (bez kondenzacije), Razina svjetlosti: 6.000 Lux (fluorescencija) ), Izdržljivost pri padu: Dizajnirano da izdrži padove od 1,5M</t>
  </si>
  <si>
    <t>MEMORY STICK USB3.0 (USB 3.2 Gen 1) - Kapacitet: 32GB, Klizno povlačenje, R/W: 80/25 Mbps (na USB 3.0)</t>
  </si>
  <si>
    <t>BATERIJA ZA PRIJENOSNO RAČUNALO: HP, DELL, LENOVO, baterija 4000 mAh</t>
  </si>
  <si>
    <t>STRUJNI ADAPTER ZA PRIJENOSNO RAČUNALO: HP,DELL, LENOVO</t>
  </si>
  <si>
    <t>CD-R PRINTABLE 700MB/80min</t>
  </si>
  <si>
    <t>DVD-R PRINTABLE 4,7 GB</t>
  </si>
  <si>
    <t>KOŠULJICA ZA CD/DVD PAPIRNATE</t>
  </si>
  <si>
    <t>UTP MREŽNI KABEL Cat.6, 0,5m, Impedancija: 100 Ohm,Kvaliteta prijenosa: Cat.6/Class E, Konstrukcija: unutarnji vod 8 žica AWG26 bakrena žica, Tip priključka RJ45: Standard</t>
  </si>
  <si>
    <t xml:space="preserve">UTP MREŽNI KABEL Cat.6, 1m, Impedancija: 100 Ohm, Kvaliteta prijenosa: Cat.6/Class E, Konstrukcija: unutarnji vod 8 žica AWG26 bakrena žica,Tip priključka RJ45: Standard </t>
  </si>
  <si>
    <t xml:space="preserve">UTP MREŽNI KABEL Cat.6, 2m, Impedancija: 100 Ohm,Kvaliteta prijenosa: Cat.6/Class E, Konstrukcija: unutarnji vod 8 žica AWG26 bakrena žica,Tip priključka RJ45: Standard </t>
  </si>
  <si>
    <t xml:space="preserve">UTP MREŽNI KABEL Cat.6, 3m, Impedancija: 100 Ohm, Kvaliteta prijenosa: Cat.6/Class E, Konstrukcija: unutarnji vod 8 žica AWG26 bakrena žica,, Tip priključka RJ45: Standard </t>
  </si>
  <si>
    <t xml:space="preserve">UTP MREŽNI KABEL Cat.6, 5m, Impedancija: 100 Ohm, Kvaliteta prijenosa: Cat.6/Class E, Konstrukcija: unutarnji vod 8 žica AWG26 bakrena žica,Tip priključka RJ45: Standard </t>
  </si>
  <si>
    <t xml:space="preserve">UTP MREŽNI KABEL Cat.6, 10m, Impedancija: 100 Ohm, Kvaliteta prijenosa: Cat.6/Class E, Konstrukcija: unutarnji vod 8 žica AWG26 bakrena žica,Tip priključka RJ45: Standard </t>
  </si>
  <si>
    <t xml:space="preserve">UTP MREŽNI KABEL Cat.6, 20m, Impedancija: 100 Ohm, Kvaliteta prijenosa: Cat.6/Class E, Konstrukcija: unutarnji vod 8 žica AWG26 bakrena žica, Tip priključka RJ45: Standard </t>
  </si>
  <si>
    <t>Upisati broj stranice kataloga/prospekta/Izjave proizvođača na kojoj je navedena tražena tehnička karakteristika</t>
  </si>
  <si>
    <t>UKUPNO bez PDV-a</t>
  </si>
  <si>
    <t>PDV</t>
  </si>
  <si>
    <t>UKUPNO SA PDV-om</t>
  </si>
  <si>
    <t>STOPA PDV-a</t>
  </si>
  <si>
    <t>IZNOS PDV-a</t>
  </si>
  <si>
    <t>UKUPNO s PDV-om</t>
  </si>
  <si>
    <t>Nabava sitnog inventara, potrošnih i rezervnih dijelova u informatici za potrebe KBC-a Sestre milosrdnice ev.br. 11-5/2026</t>
  </si>
  <si>
    <t>Zadovoljava da/ne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</si>
</sst>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4"/>
      <name val="Calibri Light"/>
      <family val="2"/>
      <charset val="238"/>
      <scheme val="maj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 Light"/>
      <family val="2"/>
      <charset val="238"/>
      <scheme val="maj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/>
    <xf numFmtId="0" fontId="0" fillId="0" borderId="3" xfId="0" applyBorder="1" applyAlignment="1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9" fontId="0" fillId="0" borderId="1" xfId="1" applyFont="1" applyBorder="1" applyAlignment="1"/>
    <xf numFmtId="0" fontId="3" fillId="0" borderId="2" xfId="0" applyNumberFormat="1" applyFont="1" applyBorder="1" applyAlignment="1">
      <alignment horizontal="center" vertical="center" wrapText="1"/>
    </xf>
    <xf numFmtId="0" fontId="0" fillId="0" borderId="0" xfId="0" applyFill="1" applyBorder="1" applyAlignment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5"/>
  <sheetViews>
    <sheetView tabSelected="1" zoomScale="70" zoomScaleNormal="70" workbookViewId="0">
      <pane ySplit="3" topLeftCell="A4" activePane="bottomLeft" state="frozen"/>
      <selection pane="bottomLeft" activeCell="G51" sqref="G51"/>
    </sheetView>
  </sheetViews>
  <sheetFormatPr defaultRowHeight="15" x14ac:dyDescent="0.25"/>
  <cols>
    <col min="1" max="1" width="9.140625" style="2"/>
    <col min="2" max="2" width="72" style="1" customWidth="1"/>
    <col min="3" max="3" width="19.85546875" style="1" bestFit="1" customWidth="1"/>
    <col min="4" max="4" width="11.5703125" style="3" bestFit="1" customWidth="1"/>
    <col min="5" max="5" width="14.5703125" style="3" customWidth="1"/>
    <col min="6" max="6" width="23.85546875" style="20" customWidth="1"/>
    <col min="7" max="10" width="17.42578125" style="6" customWidth="1"/>
    <col min="11" max="11" width="33.5703125" style="6" customWidth="1"/>
    <col min="12" max="13" width="17.42578125" style="6" customWidth="1"/>
    <col min="14" max="14" width="93.85546875" style="5" bestFit="1" customWidth="1"/>
    <col min="15" max="15" width="12.7109375" style="5" customWidth="1"/>
    <col min="16" max="16" width="18.140625" style="7" bestFit="1" customWidth="1"/>
    <col min="17" max="17" width="19.7109375" style="7" bestFit="1" customWidth="1"/>
  </cols>
  <sheetData>
    <row r="1" spans="1:17" x14ac:dyDescent="0.25">
      <c r="A1" s="30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5"/>
      <c r="M1" s="7"/>
      <c r="N1" s="7"/>
      <c r="O1"/>
      <c r="P1"/>
      <c r="Q1"/>
    </row>
    <row r="2" spans="1:17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5"/>
      <c r="M2" s="7"/>
      <c r="N2" s="7"/>
      <c r="O2"/>
      <c r="P2"/>
      <c r="Q2"/>
    </row>
    <row r="3" spans="1:17" ht="93.75" x14ac:dyDescent="0.25">
      <c r="A3" s="21" t="s">
        <v>0</v>
      </c>
      <c r="B3" s="22" t="s">
        <v>2</v>
      </c>
      <c r="C3" s="28" t="s">
        <v>1</v>
      </c>
      <c r="D3" s="23" t="s">
        <v>3</v>
      </c>
      <c r="E3" s="24" t="s">
        <v>4</v>
      </c>
      <c r="F3" s="24" t="s">
        <v>52</v>
      </c>
      <c r="G3" s="24" t="s">
        <v>55</v>
      </c>
      <c r="H3" s="24" t="s">
        <v>56</v>
      </c>
      <c r="I3" s="24" t="s">
        <v>57</v>
      </c>
      <c r="J3" s="24" t="s">
        <v>59</v>
      </c>
      <c r="K3" s="25" t="s">
        <v>51</v>
      </c>
      <c r="L3"/>
      <c r="M3"/>
      <c r="N3"/>
      <c r="O3"/>
      <c r="P3"/>
      <c r="Q3"/>
    </row>
    <row r="4" spans="1:17" s="17" customFormat="1" ht="50.1" customHeight="1" x14ac:dyDescent="0.25">
      <c r="A4" s="12">
        <v>1</v>
      </c>
      <c r="B4" s="16" t="s">
        <v>6</v>
      </c>
      <c r="C4" s="16" t="s">
        <v>5</v>
      </c>
      <c r="D4" s="10">
        <v>1</v>
      </c>
      <c r="E4" s="8"/>
      <c r="F4" s="8">
        <f t="shared" ref="F4:F48" si="0">SUM(D4*E4)</f>
        <v>0</v>
      </c>
      <c r="G4" s="27"/>
      <c r="H4" s="8">
        <f>SUM(F4*G4)</f>
        <v>0</v>
      </c>
      <c r="I4" s="8">
        <f>SUM(F4+H4)</f>
        <v>0</v>
      </c>
      <c r="J4" s="8"/>
      <c r="K4" s="8"/>
    </row>
    <row r="5" spans="1:17" s="17" customFormat="1" ht="50.1" customHeight="1" x14ac:dyDescent="0.25">
      <c r="A5" s="14">
        <v>2</v>
      </c>
      <c r="B5" s="16" t="s">
        <v>7</v>
      </c>
      <c r="C5" s="16" t="s">
        <v>5</v>
      </c>
      <c r="D5" s="10">
        <v>100</v>
      </c>
      <c r="E5" s="8"/>
      <c r="F5" s="8">
        <f t="shared" si="0"/>
        <v>0</v>
      </c>
      <c r="G5" s="27"/>
      <c r="H5" s="8">
        <f t="shared" ref="H5:H48" si="1">SUM(F5*G5)</f>
        <v>0</v>
      </c>
      <c r="I5" s="8">
        <f t="shared" ref="I5:I48" si="2">SUM(F5+H5)</f>
        <v>0</v>
      </c>
      <c r="J5" s="8"/>
      <c r="K5" s="8"/>
    </row>
    <row r="6" spans="1:17" s="17" customFormat="1" ht="50.1" customHeight="1" x14ac:dyDescent="0.25">
      <c r="A6" s="12">
        <v>3</v>
      </c>
      <c r="B6" s="16" t="s">
        <v>8</v>
      </c>
      <c r="C6" s="16" t="s">
        <v>5</v>
      </c>
      <c r="D6" s="10">
        <v>5</v>
      </c>
      <c r="E6" s="8"/>
      <c r="F6" s="8">
        <f t="shared" si="0"/>
        <v>0</v>
      </c>
      <c r="G6" s="27"/>
      <c r="H6" s="8">
        <f t="shared" si="1"/>
        <v>0</v>
      </c>
      <c r="I6" s="8">
        <f t="shared" si="2"/>
        <v>0</v>
      </c>
      <c r="J6" s="8"/>
      <c r="K6" s="8"/>
    </row>
    <row r="7" spans="1:17" s="17" customFormat="1" ht="50.1" customHeight="1" x14ac:dyDescent="0.25">
      <c r="A7" s="12">
        <v>4</v>
      </c>
      <c r="B7" s="16" t="s">
        <v>9</v>
      </c>
      <c r="C7" s="16" t="s">
        <v>5</v>
      </c>
      <c r="D7" s="10">
        <v>1</v>
      </c>
      <c r="E7" s="8"/>
      <c r="F7" s="8">
        <f t="shared" si="0"/>
        <v>0</v>
      </c>
      <c r="G7" s="27"/>
      <c r="H7" s="8">
        <f t="shared" si="1"/>
        <v>0</v>
      </c>
      <c r="I7" s="8">
        <f t="shared" si="2"/>
        <v>0</v>
      </c>
      <c r="J7" s="8"/>
      <c r="K7" s="8"/>
    </row>
    <row r="8" spans="1:17" s="17" customFormat="1" ht="50.1" customHeight="1" x14ac:dyDescent="0.25">
      <c r="A8" s="14">
        <v>5</v>
      </c>
      <c r="B8" s="16" t="s">
        <v>10</v>
      </c>
      <c r="C8" s="16" t="s">
        <v>5</v>
      </c>
      <c r="D8" s="10">
        <v>1</v>
      </c>
      <c r="E8" s="8"/>
      <c r="F8" s="8">
        <f t="shared" si="0"/>
        <v>0</v>
      </c>
      <c r="G8" s="27"/>
      <c r="H8" s="8">
        <f t="shared" si="1"/>
        <v>0</v>
      </c>
      <c r="I8" s="8">
        <f t="shared" si="2"/>
        <v>0</v>
      </c>
      <c r="J8" s="8"/>
      <c r="K8" s="8"/>
    </row>
    <row r="9" spans="1:17" s="17" customFormat="1" ht="50.1" customHeight="1" x14ac:dyDescent="0.25">
      <c r="A9" s="12">
        <v>6</v>
      </c>
      <c r="B9" s="16" t="s">
        <v>11</v>
      </c>
      <c r="C9" s="16" t="s">
        <v>5</v>
      </c>
      <c r="D9" s="10">
        <v>5</v>
      </c>
      <c r="E9" s="8"/>
      <c r="F9" s="8">
        <f t="shared" si="0"/>
        <v>0</v>
      </c>
      <c r="G9" s="27"/>
      <c r="H9" s="8">
        <f t="shared" si="1"/>
        <v>0</v>
      </c>
      <c r="I9" s="8">
        <f t="shared" si="2"/>
        <v>0</v>
      </c>
      <c r="J9" s="8"/>
      <c r="K9" s="8"/>
    </row>
    <row r="10" spans="1:17" s="17" customFormat="1" ht="50.1" customHeight="1" x14ac:dyDescent="0.25">
      <c r="A10" s="12">
        <v>7</v>
      </c>
      <c r="B10" s="16" t="s">
        <v>12</v>
      </c>
      <c r="C10" s="16" t="s">
        <v>5</v>
      </c>
      <c r="D10" s="10">
        <v>1</v>
      </c>
      <c r="E10" s="8"/>
      <c r="F10" s="8">
        <f t="shared" si="0"/>
        <v>0</v>
      </c>
      <c r="G10" s="27"/>
      <c r="H10" s="8">
        <f t="shared" si="1"/>
        <v>0</v>
      </c>
      <c r="I10" s="8">
        <f t="shared" si="2"/>
        <v>0</v>
      </c>
      <c r="J10" s="8"/>
      <c r="K10" s="8"/>
    </row>
    <row r="11" spans="1:17" s="17" customFormat="1" ht="50.1" customHeight="1" x14ac:dyDescent="0.25">
      <c r="A11" s="14">
        <v>8</v>
      </c>
      <c r="B11" s="16" t="s">
        <v>13</v>
      </c>
      <c r="C11" s="16" t="s">
        <v>5</v>
      </c>
      <c r="D11" s="10">
        <v>5</v>
      </c>
      <c r="E11" s="8"/>
      <c r="F11" s="8">
        <f t="shared" si="0"/>
        <v>0</v>
      </c>
      <c r="G11" s="27"/>
      <c r="H11" s="8">
        <f t="shared" si="1"/>
        <v>0</v>
      </c>
      <c r="I11" s="8">
        <f t="shared" si="2"/>
        <v>0</v>
      </c>
      <c r="J11" s="8"/>
      <c r="K11" s="8"/>
    </row>
    <row r="12" spans="1:17" s="17" customFormat="1" ht="50.1" customHeight="1" x14ac:dyDescent="0.25">
      <c r="A12" s="12">
        <v>9</v>
      </c>
      <c r="B12" s="16" t="s">
        <v>14</v>
      </c>
      <c r="C12" s="16" t="s">
        <v>5</v>
      </c>
      <c r="D12" s="10">
        <v>1</v>
      </c>
      <c r="E12" s="8"/>
      <c r="F12" s="8">
        <f t="shared" si="0"/>
        <v>0</v>
      </c>
      <c r="G12" s="27"/>
      <c r="H12" s="8">
        <f t="shared" si="1"/>
        <v>0</v>
      </c>
      <c r="I12" s="8">
        <f t="shared" si="2"/>
        <v>0</v>
      </c>
      <c r="J12" s="8"/>
      <c r="K12" s="8"/>
    </row>
    <row r="13" spans="1:17" s="17" customFormat="1" ht="50.1" customHeight="1" x14ac:dyDescent="0.25">
      <c r="A13" s="12">
        <v>10</v>
      </c>
      <c r="B13" s="16" t="s">
        <v>15</v>
      </c>
      <c r="C13" s="16" t="s">
        <v>5</v>
      </c>
      <c r="D13" s="10">
        <v>1</v>
      </c>
      <c r="E13" s="8"/>
      <c r="F13" s="8">
        <f t="shared" si="0"/>
        <v>0</v>
      </c>
      <c r="G13" s="27"/>
      <c r="H13" s="8">
        <f t="shared" si="1"/>
        <v>0</v>
      </c>
      <c r="I13" s="8">
        <f t="shared" si="2"/>
        <v>0</v>
      </c>
      <c r="J13" s="8"/>
      <c r="K13" s="8"/>
    </row>
    <row r="14" spans="1:17" s="17" customFormat="1" ht="50.1" customHeight="1" x14ac:dyDescent="0.25">
      <c r="A14" s="14">
        <v>11</v>
      </c>
      <c r="B14" s="16" t="s">
        <v>16</v>
      </c>
      <c r="C14" s="16" t="s">
        <v>5</v>
      </c>
      <c r="D14" s="10">
        <v>3</v>
      </c>
      <c r="E14" s="8"/>
      <c r="F14" s="8">
        <f t="shared" si="0"/>
        <v>0</v>
      </c>
      <c r="G14" s="27"/>
      <c r="H14" s="8">
        <f t="shared" si="1"/>
        <v>0</v>
      </c>
      <c r="I14" s="8">
        <f t="shared" si="2"/>
        <v>0</v>
      </c>
      <c r="J14" s="8"/>
      <c r="K14" s="8"/>
    </row>
    <row r="15" spans="1:17" s="17" customFormat="1" ht="50.1" customHeight="1" x14ac:dyDescent="0.25">
      <c r="A15" s="12">
        <v>12</v>
      </c>
      <c r="B15" s="16" t="s">
        <v>17</v>
      </c>
      <c r="C15" s="16" t="s">
        <v>5</v>
      </c>
      <c r="D15" s="10">
        <v>20</v>
      </c>
      <c r="E15" s="8"/>
      <c r="F15" s="8">
        <f t="shared" si="0"/>
        <v>0</v>
      </c>
      <c r="G15" s="27"/>
      <c r="H15" s="8">
        <f t="shared" si="1"/>
        <v>0</v>
      </c>
      <c r="I15" s="8">
        <f t="shared" si="2"/>
        <v>0</v>
      </c>
      <c r="J15" s="8"/>
      <c r="K15" s="8"/>
    </row>
    <row r="16" spans="1:17" s="17" customFormat="1" ht="50.1" customHeight="1" x14ac:dyDescent="0.25">
      <c r="A16" s="12">
        <v>13</v>
      </c>
      <c r="B16" s="16" t="s">
        <v>18</v>
      </c>
      <c r="C16" s="16" t="s">
        <v>5</v>
      </c>
      <c r="D16" s="10">
        <v>10</v>
      </c>
      <c r="E16" s="8"/>
      <c r="F16" s="8">
        <f t="shared" si="0"/>
        <v>0</v>
      </c>
      <c r="G16" s="27"/>
      <c r="H16" s="8">
        <f t="shared" si="1"/>
        <v>0</v>
      </c>
      <c r="I16" s="8">
        <f t="shared" si="2"/>
        <v>0</v>
      </c>
      <c r="J16" s="8"/>
      <c r="K16" s="8"/>
    </row>
    <row r="17" spans="1:11" s="17" customFormat="1" ht="50.1" customHeight="1" x14ac:dyDescent="0.25">
      <c r="A17" s="14">
        <v>14</v>
      </c>
      <c r="B17" s="16" t="s">
        <v>19</v>
      </c>
      <c r="C17" s="16" t="s">
        <v>5</v>
      </c>
      <c r="D17" s="10">
        <v>10</v>
      </c>
      <c r="E17" s="8"/>
      <c r="F17" s="8">
        <f t="shared" si="0"/>
        <v>0</v>
      </c>
      <c r="G17" s="27"/>
      <c r="H17" s="8">
        <f t="shared" si="1"/>
        <v>0</v>
      </c>
      <c r="I17" s="8">
        <f t="shared" si="2"/>
        <v>0</v>
      </c>
      <c r="J17" s="8"/>
      <c r="K17" s="8"/>
    </row>
    <row r="18" spans="1:11" s="17" customFormat="1" ht="50.1" customHeight="1" x14ac:dyDescent="0.25">
      <c r="A18" s="12">
        <v>15</v>
      </c>
      <c r="B18" s="16" t="s">
        <v>20</v>
      </c>
      <c r="C18" s="16" t="s">
        <v>5</v>
      </c>
      <c r="D18" s="10">
        <v>1</v>
      </c>
      <c r="E18" s="8"/>
      <c r="F18" s="8">
        <f t="shared" si="0"/>
        <v>0</v>
      </c>
      <c r="G18" s="27"/>
      <c r="H18" s="8">
        <f t="shared" si="1"/>
        <v>0</v>
      </c>
      <c r="I18" s="8">
        <f t="shared" si="2"/>
        <v>0</v>
      </c>
      <c r="J18" s="8"/>
      <c r="K18" s="8"/>
    </row>
    <row r="19" spans="1:11" s="17" customFormat="1" ht="50.1" customHeight="1" x14ac:dyDescent="0.25">
      <c r="A19" s="12">
        <v>16</v>
      </c>
      <c r="B19" s="16" t="s">
        <v>21</v>
      </c>
      <c r="C19" s="16" t="s">
        <v>5</v>
      </c>
      <c r="D19" s="10">
        <v>20</v>
      </c>
      <c r="E19" s="8"/>
      <c r="F19" s="8">
        <f t="shared" si="0"/>
        <v>0</v>
      </c>
      <c r="G19" s="27"/>
      <c r="H19" s="8">
        <f t="shared" si="1"/>
        <v>0</v>
      </c>
      <c r="I19" s="8">
        <f t="shared" si="2"/>
        <v>0</v>
      </c>
      <c r="J19" s="8"/>
      <c r="K19" s="8"/>
    </row>
    <row r="20" spans="1:11" s="17" customFormat="1" ht="50.1" customHeight="1" x14ac:dyDescent="0.25">
      <c r="A20" s="14">
        <v>17</v>
      </c>
      <c r="B20" s="16" t="s">
        <v>22</v>
      </c>
      <c r="C20" s="16" t="s">
        <v>5</v>
      </c>
      <c r="D20" s="10">
        <v>10</v>
      </c>
      <c r="E20" s="8"/>
      <c r="F20" s="8">
        <f t="shared" si="0"/>
        <v>0</v>
      </c>
      <c r="G20" s="27"/>
      <c r="H20" s="8">
        <f t="shared" si="1"/>
        <v>0</v>
      </c>
      <c r="I20" s="8">
        <f t="shared" si="2"/>
        <v>0</v>
      </c>
      <c r="J20" s="8"/>
      <c r="K20" s="8"/>
    </row>
    <row r="21" spans="1:11" s="17" customFormat="1" ht="50.1" customHeight="1" x14ac:dyDescent="0.25">
      <c r="A21" s="12">
        <v>18</v>
      </c>
      <c r="B21" s="16" t="s">
        <v>44</v>
      </c>
      <c r="C21" s="16" t="s">
        <v>5</v>
      </c>
      <c r="D21" s="10">
        <v>10</v>
      </c>
      <c r="E21" s="8"/>
      <c r="F21" s="8">
        <f t="shared" si="0"/>
        <v>0</v>
      </c>
      <c r="G21" s="27"/>
      <c r="H21" s="8">
        <f t="shared" si="1"/>
        <v>0</v>
      </c>
      <c r="I21" s="8">
        <f t="shared" si="2"/>
        <v>0</v>
      </c>
      <c r="J21" s="8"/>
      <c r="K21" s="8"/>
    </row>
    <row r="22" spans="1:11" s="17" customFormat="1" ht="50.1" customHeight="1" x14ac:dyDescent="0.25">
      <c r="A22" s="12">
        <v>19</v>
      </c>
      <c r="B22" s="16" t="s">
        <v>45</v>
      </c>
      <c r="C22" s="16" t="s">
        <v>5</v>
      </c>
      <c r="D22" s="10">
        <v>50</v>
      </c>
      <c r="E22" s="8"/>
      <c r="F22" s="8">
        <f t="shared" si="0"/>
        <v>0</v>
      </c>
      <c r="G22" s="27"/>
      <c r="H22" s="8">
        <f t="shared" si="1"/>
        <v>0</v>
      </c>
      <c r="I22" s="8">
        <f t="shared" si="2"/>
        <v>0</v>
      </c>
      <c r="J22" s="8"/>
      <c r="K22" s="8"/>
    </row>
    <row r="23" spans="1:11" s="17" customFormat="1" ht="50.1" customHeight="1" x14ac:dyDescent="0.25">
      <c r="A23" s="14">
        <v>20</v>
      </c>
      <c r="B23" s="16" t="s">
        <v>46</v>
      </c>
      <c r="C23" s="16" t="s">
        <v>5</v>
      </c>
      <c r="D23" s="10">
        <v>350</v>
      </c>
      <c r="E23" s="8"/>
      <c r="F23" s="8">
        <f t="shared" si="0"/>
        <v>0</v>
      </c>
      <c r="G23" s="27"/>
      <c r="H23" s="8">
        <f t="shared" si="1"/>
        <v>0</v>
      </c>
      <c r="I23" s="8">
        <f t="shared" si="2"/>
        <v>0</v>
      </c>
      <c r="J23" s="8"/>
      <c r="K23" s="8"/>
    </row>
    <row r="24" spans="1:11" s="17" customFormat="1" ht="50.1" customHeight="1" x14ac:dyDescent="0.25">
      <c r="A24" s="12">
        <v>21</v>
      </c>
      <c r="B24" s="16" t="s">
        <v>47</v>
      </c>
      <c r="C24" s="16" t="s">
        <v>5</v>
      </c>
      <c r="D24" s="10">
        <v>300</v>
      </c>
      <c r="E24" s="8"/>
      <c r="F24" s="8">
        <f t="shared" si="0"/>
        <v>0</v>
      </c>
      <c r="G24" s="27"/>
      <c r="H24" s="8">
        <f t="shared" si="1"/>
        <v>0</v>
      </c>
      <c r="I24" s="8">
        <f t="shared" si="2"/>
        <v>0</v>
      </c>
      <c r="J24" s="8"/>
      <c r="K24" s="8"/>
    </row>
    <row r="25" spans="1:11" s="17" customFormat="1" ht="50.1" customHeight="1" x14ac:dyDescent="0.25">
      <c r="A25" s="12">
        <v>22</v>
      </c>
      <c r="B25" s="16" t="s">
        <v>48</v>
      </c>
      <c r="C25" s="16" t="s">
        <v>5</v>
      </c>
      <c r="D25" s="10">
        <v>200</v>
      </c>
      <c r="E25" s="8"/>
      <c r="F25" s="8">
        <f t="shared" si="0"/>
        <v>0</v>
      </c>
      <c r="G25" s="27"/>
      <c r="H25" s="8">
        <f t="shared" si="1"/>
        <v>0</v>
      </c>
      <c r="I25" s="8">
        <f t="shared" si="2"/>
        <v>0</v>
      </c>
      <c r="J25" s="8"/>
      <c r="K25" s="8"/>
    </row>
    <row r="26" spans="1:11" s="17" customFormat="1" ht="50.1" customHeight="1" x14ac:dyDescent="0.25">
      <c r="A26" s="14">
        <v>23</v>
      </c>
      <c r="B26" s="16" t="s">
        <v>49</v>
      </c>
      <c r="C26" s="16" t="s">
        <v>5</v>
      </c>
      <c r="D26" s="10">
        <v>150</v>
      </c>
      <c r="E26" s="8"/>
      <c r="F26" s="8">
        <f t="shared" si="0"/>
        <v>0</v>
      </c>
      <c r="G26" s="27"/>
      <c r="H26" s="8">
        <f t="shared" si="1"/>
        <v>0</v>
      </c>
      <c r="I26" s="8">
        <f t="shared" si="2"/>
        <v>0</v>
      </c>
      <c r="J26" s="8"/>
      <c r="K26" s="8"/>
    </row>
    <row r="27" spans="1:11" s="17" customFormat="1" ht="50.1" customHeight="1" x14ac:dyDescent="0.25">
      <c r="A27" s="12">
        <v>24</v>
      </c>
      <c r="B27" s="16" t="s">
        <v>50</v>
      </c>
      <c r="C27" s="16" t="s">
        <v>5</v>
      </c>
      <c r="D27" s="10">
        <v>30</v>
      </c>
      <c r="E27" s="8"/>
      <c r="F27" s="8">
        <f t="shared" si="0"/>
        <v>0</v>
      </c>
      <c r="G27" s="27"/>
      <c r="H27" s="8">
        <f t="shared" si="1"/>
        <v>0</v>
      </c>
      <c r="I27" s="8">
        <f t="shared" si="2"/>
        <v>0</v>
      </c>
      <c r="J27" s="8"/>
      <c r="K27" s="8"/>
    </row>
    <row r="28" spans="1:11" s="17" customFormat="1" ht="50.1" customHeight="1" x14ac:dyDescent="0.25">
      <c r="A28" s="12">
        <v>25</v>
      </c>
      <c r="B28" s="16" t="s">
        <v>23</v>
      </c>
      <c r="C28" s="16" t="s">
        <v>5</v>
      </c>
      <c r="D28" s="10">
        <v>1</v>
      </c>
      <c r="E28" s="8"/>
      <c r="F28" s="8">
        <f t="shared" si="0"/>
        <v>0</v>
      </c>
      <c r="G28" s="27"/>
      <c r="H28" s="8">
        <f t="shared" si="1"/>
        <v>0</v>
      </c>
      <c r="I28" s="8">
        <f t="shared" si="2"/>
        <v>0</v>
      </c>
      <c r="J28" s="8"/>
      <c r="K28" s="8"/>
    </row>
    <row r="29" spans="1:11" s="17" customFormat="1" ht="50.1" customHeight="1" x14ac:dyDescent="0.25">
      <c r="A29" s="14">
        <v>26</v>
      </c>
      <c r="B29" s="16" t="s">
        <v>24</v>
      </c>
      <c r="C29" s="16" t="s">
        <v>5</v>
      </c>
      <c r="D29" s="10">
        <v>10</v>
      </c>
      <c r="E29" s="8"/>
      <c r="F29" s="8">
        <f t="shared" si="0"/>
        <v>0</v>
      </c>
      <c r="G29" s="27"/>
      <c r="H29" s="8">
        <f t="shared" si="1"/>
        <v>0</v>
      </c>
      <c r="I29" s="8">
        <f t="shared" si="2"/>
        <v>0</v>
      </c>
      <c r="J29" s="8"/>
      <c r="K29" s="8"/>
    </row>
    <row r="30" spans="1:11" s="17" customFormat="1" ht="50.1" customHeight="1" x14ac:dyDescent="0.25">
      <c r="A30" s="12">
        <v>27</v>
      </c>
      <c r="B30" s="16" t="s">
        <v>25</v>
      </c>
      <c r="C30" s="16" t="s">
        <v>5</v>
      </c>
      <c r="D30" s="10">
        <v>80</v>
      </c>
      <c r="E30" s="8"/>
      <c r="F30" s="8">
        <f t="shared" si="0"/>
        <v>0</v>
      </c>
      <c r="G30" s="27"/>
      <c r="H30" s="8">
        <f t="shared" si="1"/>
        <v>0</v>
      </c>
      <c r="I30" s="8">
        <f t="shared" si="2"/>
        <v>0</v>
      </c>
      <c r="J30" s="8"/>
      <c r="K30" s="8"/>
    </row>
    <row r="31" spans="1:11" s="17" customFormat="1" ht="50.1" customHeight="1" x14ac:dyDescent="0.25">
      <c r="A31" s="12">
        <v>28</v>
      </c>
      <c r="B31" s="16" t="s">
        <v>26</v>
      </c>
      <c r="C31" s="16" t="s">
        <v>5</v>
      </c>
      <c r="D31" s="10">
        <v>1</v>
      </c>
      <c r="E31" s="8"/>
      <c r="F31" s="8">
        <f t="shared" si="0"/>
        <v>0</v>
      </c>
      <c r="G31" s="27"/>
      <c r="H31" s="8">
        <f t="shared" si="1"/>
        <v>0</v>
      </c>
      <c r="I31" s="8">
        <f t="shared" si="2"/>
        <v>0</v>
      </c>
      <c r="J31" s="8"/>
      <c r="K31" s="8"/>
    </row>
    <row r="32" spans="1:11" s="17" customFormat="1" ht="50.1" customHeight="1" x14ac:dyDescent="0.25">
      <c r="A32" s="14">
        <v>29</v>
      </c>
      <c r="B32" s="16" t="s">
        <v>27</v>
      </c>
      <c r="C32" s="16" t="s">
        <v>5</v>
      </c>
      <c r="D32" s="10">
        <v>1</v>
      </c>
      <c r="E32" s="8"/>
      <c r="F32" s="8">
        <f t="shared" si="0"/>
        <v>0</v>
      </c>
      <c r="G32" s="27"/>
      <c r="H32" s="8">
        <f t="shared" si="1"/>
        <v>0</v>
      </c>
      <c r="I32" s="8">
        <f t="shared" si="2"/>
        <v>0</v>
      </c>
      <c r="J32" s="8"/>
      <c r="K32" s="8"/>
    </row>
    <row r="33" spans="1:11" s="17" customFormat="1" ht="50.1" customHeight="1" x14ac:dyDescent="0.25">
      <c r="A33" s="12">
        <v>30</v>
      </c>
      <c r="B33" s="16" t="s">
        <v>28</v>
      </c>
      <c r="C33" s="16" t="s">
        <v>5</v>
      </c>
      <c r="D33" s="10">
        <v>1</v>
      </c>
      <c r="E33" s="8"/>
      <c r="F33" s="8">
        <f t="shared" si="0"/>
        <v>0</v>
      </c>
      <c r="G33" s="27"/>
      <c r="H33" s="8">
        <f t="shared" si="1"/>
        <v>0</v>
      </c>
      <c r="I33" s="8">
        <f t="shared" si="2"/>
        <v>0</v>
      </c>
      <c r="J33" s="8"/>
      <c r="K33" s="8"/>
    </row>
    <row r="34" spans="1:11" s="17" customFormat="1" ht="50.1" customHeight="1" x14ac:dyDescent="0.25">
      <c r="A34" s="12">
        <v>31</v>
      </c>
      <c r="B34" s="16" t="s">
        <v>29</v>
      </c>
      <c r="C34" s="16" t="s">
        <v>5</v>
      </c>
      <c r="D34" s="10">
        <v>1</v>
      </c>
      <c r="E34" s="8"/>
      <c r="F34" s="8">
        <f t="shared" si="0"/>
        <v>0</v>
      </c>
      <c r="G34" s="27"/>
      <c r="H34" s="8">
        <f t="shared" si="1"/>
        <v>0</v>
      </c>
      <c r="I34" s="8">
        <f t="shared" si="2"/>
        <v>0</v>
      </c>
      <c r="J34" s="8"/>
      <c r="K34" s="8"/>
    </row>
    <row r="35" spans="1:11" s="17" customFormat="1" ht="50.1" customHeight="1" x14ac:dyDescent="0.25">
      <c r="A35" s="14">
        <v>32</v>
      </c>
      <c r="B35" s="16" t="s">
        <v>30</v>
      </c>
      <c r="C35" s="16" t="s">
        <v>5</v>
      </c>
      <c r="D35" s="10">
        <v>1</v>
      </c>
      <c r="E35" s="8"/>
      <c r="F35" s="8">
        <f t="shared" si="0"/>
        <v>0</v>
      </c>
      <c r="G35" s="27"/>
      <c r="H35" s="8">
        <f t="shared" si="1"/>
        <v>0</v>
      </c>
      <c r="I35" s="8">
        <f t="shared" si="2"/>
        <v>0</v>
      </c>
      <c r="J35" s="8"/>
      <c r="K35" s="8"/>
    </row>
    <row r="36" spans="1:11" s="17" customFormat="1" ht="50.1" customHeight="1" x14ac:dyDescent="0.25">
      <c r="A36" s="12">
        <v>33</v>
      </c>
      <c r="B36" s="16" t="s">
        <v>31</v>
      </c>
      <c r="C36" s="16" t="s">
        <v>5</v>
      </c>
      <c r="D36" s="10">
        <v>1</v>
      </c>
      <c r="E36" s="8"/>
      <c r="F36" s="8">
        <f t="shared" si="0"/>
        <v>0</v>
      </c>
      <c r="G36" s="27"/>
      <c r="H36" s="8">
        <f t="shared" si="1"/>
        <v>0</v>
      </c>
      <c r="I36" s="8">
        <f t="shared" si="2"/>
        <v>0</v>
      </c>
      <c r="J36" s="8"/>
      <c r="K36" s="8"/>
    </row>
    <row r="37" spans="1:11" s="17" customFormat="1" ht="50.1" customHeight="1" x14ac:dyDescent="0.25">
      <c r="A37" s="12">
        <v>34</v>
      </c>
      <c r="B37" s="16" t="s">
        <v>32</v>
      </c>
      <c r="C37" s="16" t="s">
        <v>5</v>
      </c>
      <c r="D37" s="10">
        <v>15</v>
      </c>
      <c r="E37" s="8"/>
      <c r="F37" s="8">
        <f t="shared" si="0"/>
        <v>0</v>
      </c>
      <c r="G37" s="27"/>
      <c r="H37" s="8">
        <f t="shared" si="1"/>
        <v>0</v>
      </c>
      <c r="I37" s="8">
        <f t="shared" si="2"/>
        <v>0</v>
      </c>
      <c r="J37" s="8"/>
      <c r="K37" s="8"/>
    </row>
    <row r="38" spans="1:11" s="17" customFormat="1" ht="50.1" customHeight="1" x14ac:dyDescent="0.25">
      <c r="A38" s="14">
        <v>35</v>
      </c>
      <c r="B38" s="16" t="s">
        <v>33</v>
      </c>
      <c r="C38" s="16" t="s">
        <v>5</v>
      </c>
      <c r="D38" s="10">
        <v>25</v>
      </c>
      <c r="E38" s="8"/>
      <c r="F38" s="8">
        <f t="shared" si="0"/>
        <v>0</v>
      </c>
      <c r="G38" s="27"/>
      <c r="H38" s="8">
        <f t="shared" si="1"/>
        <v>0</v>
      </c>
      <c r="I38" s="8">
        <f t="shared" si="2"/>
        <v>0</v>
      </c>
      <c r="J38" s="8"/>
      <c r="K38" s="8"/>
    </row>
    <row r="39" spans="1:11" s="17" customFormat="1" ht="50.1" customHeight="1" x14ac:dyDescent="0.25">
      <c r="A39" s="12">
        <v>36</v>
      </c>
      <c r="B39" s="16" t="s">
        <v>34</v>
      </c>
      <c r="C39" s="16" t="s">
        <v>5</v>
      </c>
      <c r="D39" s="10">
        <v>10</v>
      </c>
      <c r="E39" s="8"/>
      <c r="F39" s="8">
        <f t="shared" si="0"/>
        <v>0</v>
      </c>
      <c r="G39" s="27"/>
      <c r="H39" s="8">
        <f t="shared" si="1"/>
        <v>0</v>
      </c>
      <c r="I39" s="8">
        <f t="shared" si="2"/>
        <v>0</v>
      </c>
      <c r="J39" s="8"/>
      <c r="K39" s="8"/>
    </row>
    <row r="40" spans="1:11" s="17" customFormat="1" ht="50.1" customHeight="1" x14ac:dyDescent="0.25">
      <c r="A40" s="12">
        <v>37</v>
      </c>
      <c r="B40" s="16" t="s">
        <v>35</v>
      </c>
      <c r="C40" s="16" t="s">
        <v>5</v>
      </c>
      <c r="D40" s="10">
        <v>5</v>
      </c>
      <c r="E40" s="8"/>
      <c r="F40" s="8">
        <f t="shared" si="0"/>
        <v>0</v>
      </c>
      <c r="G40" s="27"/>
      <c r="H40" s="8">
        <f t="shared" si="1"/>
        <v>0</v>
      </c>
      <c r="I40" s="8">
        <f t="shared" si="2"/>
        <v>0</v>
      </c>
      <c r="J40" s="8"/>
      <c r="K40" s="8"/>
    </row>
    <row r="41" spans="1:11" s="17" customFormat="1" ht="87.75" customHeight="1" x14ac:dyDescent="0.25">
      <c r="A41" s="14">
        <v>38</v>
      </c>
      <c r="B41" s="16" t="s">
        <v>36</v>
      </c>
      <c r="C41" s="16" t="s">
        <v>5</v>
      </c>
      <c r="D41" s="10">
        <v>200</v>
      </c>
      <c r="E41" s="8"/>
      <c r="F41" s="8">
        <f t="shared" si="0"/>
        <v>0</v>
      </c>
      <c r="G41" s="27"/>
      <c r="H41" s="8">
        <f t="shared" si="1"/>
        <v>0</v>
      </c>
      <c r="I41" s="8">
        <f t="shared" si="2"/>
        <v>0</v>
      </c>
      <c r="J41" s="8"/>
      <c r="K41" s="8"/>
    </row>
    <row r="42" spans="1:11" s="17" customFormat="1" ht="153.75" customHeight="1" x14ac:dyDescent="0.25">
      <c r="A42" s="12">
        <v>39</v>
      </c>
      <c r="B42" s="16" t="s">
        <v>37</v>
      </c>
      <c r="C42" s="16" t="s">
        <v>5</v>
      </c>
      <c r="D42" s="10">
        <v>1</v>
      </c>
      <c r="E42" s="8"/>
      <c r="F42" s="8">
        <f t="shared" si="0"/>
        <v>0</v>
      </c>
      <c r="G42" s="27"/>
      <c r="H42" s="8">
        <f t="shared" si="1"/>
        <v>0</v>
      </c>
      <c r="I42" s="8">
        <f t="shared" si="2"/>
        <v>0</v>
      </c>
      <c r="J42" s="8"/>
      <c r="K42" s="8"/>
    </row>
    <row r="43" spans="1:11" s="17" customFormat="1" ht="50.1" customHeight="1" x14ac:dyDescent="0.25">
      <c r="A43" s="12">
        <v>40</v>
      </c>
      <c r="B43" s="16" t="s">
        <v>38</v>
      </c>
      <c r="C43" s="16" t="s">
        <v>5</v>
      </c>
      <c r="D43" s="10">
        <v>200</v>
      </c>
      <c r="E43" s="8"/>
      <c r="F43" s="8">
        <f t="shared" si="0"/>
        <v>0</v>
      </c>
      <c r="G43" s="27"/>
      <c r="H43" s="8">
        <f t="shared" si="1"/>
        <v>0</v>
      </c>
      <c r="I43" s="8">
        <f t="shared" si="2"/>
        <v>0</v>
      </c>
      <c r="J43" s="8"/>
      <c r="K43" s="8"/>
    </row>
    <row r="44" spans="1:11" s="17" customFormat="1" ht="50.1" customHeight="1" x14ac:dyDescent="0.25">
      <c r="A44" s="14">
        <v>41</v>
      </c>
      <c r="B44" s="13" t="s">
        <v>39</v>
      </c>
      <c r="C44" s="13" t="s">
        <v>5</v>
      </c>
      <c r="D44" s="10">
        <v>1</v>
      </c>
      <c r="E44" s="8"/>
      <c r="F44" s="8">
        <f t="shared" si="0"/>
        <v>0</v>
      </c>
      <c r="G44" s="27"/>
      <c r="H44" s="8">
        <f t="shared" si="1"/>
        <v>0</v>
      </c>
      <c r="I44" s="8">
        <f t="shared" si="2"/>
        <v>0</v>
      </c>
      <c r="J44" s="8"/>
      <c r="K44" s="8"/>
    </row>
    <row r="45" spans="1:11" s="17" customFormat="1" ht="50.1" customHeight="1" x14ac:dyDescent="0.25">
      <c r="A45" s="12">
        <v>42</v>
      </c>
      <c r="B45" s="13" t="s">
        <v>40</v>
      </c>
      <c r="C45" s="13" t="s">
        <v>5</v>
      </c>
      <c r="D45" s="10">
        <v>1</v>
      </c>
      <c r="E45" s="8"/>
      <c r="F45" s="8">
        <f t="shared" si="0"/>
        <v>0</v>
      </c>
      <c r="G45" s="27"/>
      <c r="H45" s="8">
        <f t="shared" si="1"/>
        <v>0</v>
      </c>
      <c r="I45" s="8">
        <f t="shared" si="2"/>
        <v>0</v>
      </c>
      <c r="J45" s="8"/>
      <c r="K45" s="8"/>
    </row>
    <row r="46" spans="1:11" s="17" customFormat="1" ht="50.1" customHeight="1" x14ac:dyDescent="0.25">
      <c r="A46" s="12">
        <v>43</v>
      </c>
      <c r="B46" s="13" t="s">
        <v>41</v>
      </c>
      <c r="C46" s="13" t="s">
        <v>5</v>
      </c>
      <c r="D46" s="10">
        <v>40000</v>
      </c>
      <c r="E46" s="8"/>
      <c r="F46" s="8">
        <f t="shared" si="0"/>
        <v>0</v>
      </c>
      <c r="G46" s="27"/>
      <c r="H46" s="8">
        <f t="shared" si="1"/>
        <v>0</v>
      </c>
      <c r="I46" s="8">
        <f t="shared" si="2"/>
        <v>0</v>
      </c>
      <c r="J46" s="8"/>
      <c r="K46" s="8"/>
    </row>
    <row r="47" spans="1:11" s="17" customFormat="1" ht="50.1" customHeight="1" x14ac:dyDescent="0.25">
      <c r="A47" s="14">
        <v>44</v>
      </c>
      <c r="B47" s="13" t="s">
        <v>42</v>
      </c>
      <c r="C47" s="13" t="s">
        <v>5</v>
      </c>
      <c r="D47" s="10">
        <v>5000</v>
      </c>
      <c r="E47" s="8"/>
      <c r="F47" s="8">
        <f t="shared" si="0"/>
        <v>0</v>
      </c>
      <c r="G47" s="27"/>
      <c r="H47" s="8">
        <f t="shared" si="1"/>
        <v>0</v>
      </c>
      <c r="I47" s="8">
        <f t="shared" si="2"/>
        <v>0</v>
      </c>
      <c r="J47" s="8"/>
      <c r="K47" s="8"/>
    </row>
    <row r="48" spans="1:11" s="17" customFormat="1" ht="50.1" customHeight="1" thickBot="1" x14ac:dyDescent="0.3">
      <c r="A48" s="12">
        <v>45</v>
      </c>
      <c r="B48" s="15" t="s">
        <v>43</v>
      </c>
      <c r="C48" s="15" t="s">
        <v>5</v>
      </c>
      <c r="D48" s="11">
        <v>10000</v>
      </c>
      <c r="E48" s="9"/>
      <c r="F48" s="9">
        <f t="shared" si="0"/>
        <v>0</v>
      </c>
      <c r="G48" s="27"/>
      <c r="H48" s="8">
        <f t="shared" si="1"/>
        <v>0</v>
      </c>
      <c r="I48" s="8">
        <f t="shared" si="2"/>
        <v>0</v>
      </c>
      <c r="J48" s="8"/>
      <c r="K48" s="8"/>
    </row>
    <row r="49" spans="1:17" s="17" customFormat="1" ht="21.75" thickBot="1" x14ac:dyDescent="0.3">
      <c r="A49" s="36"/>
      <c r="B49" s="37"/>
      <c r="C49" s="38"/>
      <c r="D49" s="32" t="s">
        <v>52</v>
      </c>
      <c r="E49" s="33"/>
      <c r="F49" s="18">
        <f>SUM(F4:F48)</f>
        <v>0</v>
      </c>
      <c r="G49" s="26"/>
      <c r="H49" s="29"/>
      <c r="I49" s="29"/>
      <c r="J49" s="26"/>
    </row>
    <row r="50" spans="1:17" s="17" customFormat="1" ht="21.75" thickBot="1" x14ac:dyDescent="0.4">
      <c r="A50" s="39"/>
      <c r="B50" s="40"/>
      <c r="C50" s="41"/>
      <c r="D50" s="34" t="s">
        <v>53</v>
      </c>
      <c r="E50" s="35"/>
      <c r="F50" s="18">
        <f>SUM(H4:H48)</f>
        <v>0</v>
      </c>
      <c r="G50" s="26"/>
      <c r="H50" s="26"/>
      <c r="I50" s="26"/>
      <c r="J50" s="26"/>
    </row>
    <row r="51" spans="1:17" s="17" customFormat="1" ht="21.75" thickBot="1" x14ac:dyDescent="0.4">
      <c r="A51" s="42"/>
      <c r="B51" s="43"/>
      <c r="C51" s="44"/>
      <c r="D51" s="34" t="s">
        <v>54</v>
      </c>
      <c r="E51" s="35"/>
      <c r="F51" s="18">
        <f>SUM(I4:I48)</f>
        <v>0</v>
      </c>
      <c r="G51" s="26"/>
      <c r="H51" s="26"/>
      <c r="I51" s="26"/>
      <c r="J51" s="26"/>
    </row>
    <row r="52" spans="1:17" x14ac:dyDescent="0.25">
      <c r="B52"/>
      <c r="C52"/>
      <c r="D52" s="19"/>
      <c r="E52"/>
      <c r="F52"/>
      <c r="G52"/>
      <c r="H52"/>
      <c r="I52"/>
      <c r="J52"/>
      <c r="K52"/>
      <c r="L52"/>
      <c r="M52" s="7"/>
      <c r="N52" s="7"/>
      <c r="O52"/>
      <c r="P52"/>
      <c r="Q52"/>
    </row>
    <row r="53" spans="1:17" x14ac:dyDescent="0.25">
      <c r="B53"/>
      <c r="C53"/>
      <c r="D53" s="19"/>
      <c r="E53"/>
      <c r="F53"/>
      <c r="G53"/>
      <c r="H53"/>
      <c r="I53"/>
      <c r="J53"/>
      <c r="K53"/>
      <c r="L53"/>
      <c r="M53" s="7"/>
      <c r="N53" s="7"/>
      <c r="O53"/>
      <c r="P53"/>
      <c r="Q53"/>
    </row>
    <row r="54" spans="1:17" x14ac:dyDescent="0.25">
      <c r="B54" s="3"/>
      <c r="C54" s="3"/>
      <c r="D54" s="20"/>
      <c r="E54" s="6"/>
      <c r="F54" s="6"/>
      <c r="K54" s="4"/>
      <c r="L54" s="4"/>
      <c r="M54" s="7"/>
      <c r="N54" s="7"/>
      <c r="O54"/>
      <c r="P54"/>
      <c r="Q54"/>
    </row>
    <row r="55" spans="1:17" x14ac:dyDescent="0.25">
      <c r="B55" s="3"/>
      <c r="C55" s="3"/>
      <c r="D55" s="20"/>
      <c r="E55" s="6"/>
      <c r="F55" s="6"/>
      <c r="K55" s="4"/>
      <c r="L55" s="4"/>
      <c r="M55" s="7"/>
      <c r="N55" s="7"/>
      <c r="O55"/>
      <c r="P55"/>
      <c r="Q55"/>
    </row>
    <row r="56" spans="1:17" x14ac:dyDescent="0.25">
      <c r="B56" s="3"/>
      <c r="C56" s="3"/>
      <c r="D56" s="20"/>
      <c r="E56" s="6"/>
      <c r="F56" s="6"/>
      <c r="K56" s="4"/>
      <c r="L56" s="4"/>
      <c r="M56" s="7"/>
      <c r="N56" s="7"/>
      <c r="O56"/>
      <c r="P56"/>
      <c r="Q56"/>
    </row>
    <row r="57" spans="1:17" x14ac:dyDescent="0.25">
      <c r="B57" s="3"/>
      <c r="C57" s="3"/>
      <c r="D57" s="20"/>
      <c r="E57" s="6"/>
      <c r="F57" s="6"/>
      <c r="K57" s="4"/>
      <c r="L57" s="4"/>
      <c r="M57" s="7"/>
      <c r="N57" s="7"/>
      <c r="O57"/>
      <c r="P57"/>
      <c r="Q57"/>
    </row>
    <row r="58" spans="1:17" x14ac:dyDescent="0.25">
      <c r="B58" s="3"/>
      <c r="C58" s="3"/>
      <c r="D58" s="20"/>
      <c r="E58" s="6"/>
      <c r="F58" s="6"/>
      <c r="K58" s="4"/>
      <c r="L58" s="4"/>
      <c r="M58" s="7"/>
      <c r="N58" s="7"/>
      <c r="O58"/>
      <c r="P58"/>
      <c r="Q58"/>
    </row>
    <row r="59" spans="1:17" x14ac:dyDescent="0.25">
      <c r="B59" s="3"/>
      <c r="C59" s="3"/>
      <c r="D59" s="20"/>
      <c r="E59" s="6"/>
      <c r="F59" s="6"/>
      <c r="K59" s="4"/>
      <c r="L59" s="4"/>
      <c r="M59" s="7"/>
      <c r="N59" s="7"/>
      <c r="O59"/>
      <c r="P59"/>
      <c r="Q59"/>
    </row>
    <row r="60" spans="1:17" x14ac:dyDescent="0.25">
      <c r="B60" s="3"/>
      <c r="C60" s="3"/>
      <c r="D60" s="20"/>
      <c r="E60" s="6"/>
      <c r="F60" s="6"/>
      <c r="K60" s="4"/>
      <c r="L60" s="4"/>
      <c r="M60" s="7"/>
      <c r="N60" s="7"/>
      <c r="O60"/>
      <c r="P60"/>
      <c r="Q60"/>
    </row>
    <row r="61" spans="1:17" x14ac:dyDescent="0.25">
      <c r="B61" s="3"/>
      <c r="C61" s="3"/>
      <c r="D61" s="20"/>
      <c r="E61" s="6"/>
      <c r="F61" s="6"/>
      <c r="K61" s="4"/>
      <c r="L61" s="4"/>
      <c r="M61" s="7"/>
      <c r="N61" s="7"/>
      <c r="O61"/>
      <c r="P61"/>
      <c r="Q61"/>
    </row>
    <row r="62" spans="1:17" x14ac:dyDescent="0.25">
      <c r="B62" s="3"/>
      <c r="C62" s="3"/>
      <c r="D62" s="20"/>
      <c r="E62" s="6"/>
      <c r="F62" s="6"/>
      <c r="K62" s="4"/>
      <c r="L62" s="4"/>
      <c r="M62" s="7"/>
      <c r="N62" s="7"/>
      <c r="O62"/>
      <c r="P62"/>
      <c r="Q62"/>
    </row>
    <row r="63" spans="1:17" x14ac:dyDescent="0.25">
      <c r="B63" s="3"/>
      <c r="C63" s="3"/>
      <c r="D63" s="20"/>
      <c r="E63" s="6"/>
      <c r="F63" s="6"/>
      <c r="K63" s="4"/>
      <c r="L63" s="4"/>
      <c r="M63" s="7"/>
      <c r="N63" s="7"/>
      <c r="O63"/>
      <c r="P63"/>
      <c r="Q63"/>
    </row>
    <row r="64" spans="1:17" x14ac:dyDescent="0.25">
      <c r="B64" s="3"/>
      <c r="C64" s="3"/>
      <c r="D64" s="20"/>
      <c r="E64" s="6"/>
      <c r="F64" s="6"/>
      <c r="K64" s="4"/>
      <c r="L64" s="4"/>
      <c r="M64" s="7"/>
      <c r="N64" s="7"/>
      <c r="O64"/>
      <c r="P64"/>
      <c r="Q64"/>
    </row>
    <row r="65" spans="2:17" x14ac:dyDescent="0.25">
      <c r="B65" s="3"/>
      <c r="C65" s="3"/>
      <c r="D65" s="20"/>
      <c r="E65" s="6"/>
      <c r="F65" s="6"/>
      <c r="K65" s="4"/>
      <c r="L65" s="4"/>
      <c r="M65" s="7"/>
      <c r="N65" s="7"/>
      <c r="O65"/>
      <c r="P65"/>
      <c r="Q65"/>
    </row>
    <row r="66" spans="2:17" x14ac:dyDescent="0.25">
      <c r="B66" s="3"/>
      <c r="C66" s="3"/>
      <c r="D66" s="20"/>
      <c r="E66" s="6"/>
      <c r="F66" s="6"/>
      <c r="K66" s="4"/>
      <c r="L66" s="4"/>
      <c r="M66" s="7"/>
      <c r="N66" s="7"/>
      <c r="O66"/>
      <c r="P66"/>
      <c r="Q66"/>
    </row>
    <row r="67" spans="2:17" x14ac:dyDescent="0.25">
      <c r="B67" s="3"/>
      <c r="C67" s="3"/>
      <c r="D67" s="20"/>
      <c r="E67" s="6"/>
      <c r="F67" s="6"/>
      <c r="K67" s="4"/>
      <c r="L67" s="4"/>
      <c r="M67" s="7"/>
      <c r="N67" s="7"/>
      <c r="O67"/>
      <c r="P67"/>
      <c r="Q67"/>
    </row>
    <row r="68" spans="2:17" x14ac:dyDescent="0.25">
      <c r="B68" s="3"/>
      <c r="C68" s="3"/>
      <c r="D68" s="20"/>
      <c r="E68" s="6"/>
      <c r="F68" s="6"/>
      <c r="K68" s="4"/>
      <c r="L68" s="4"/>
      <c r="M68" s="7"/>
      <c r="N68" s="7"/>
      <c r="O68"/>
      <c r="P68"/>
      <c r="Q68"/>
    </row>
    <row r="69" spans="2:17" x14ac:dyDescent="0.25">
      <c r="B69" s="3"/>
      <c r="C69" s="3"/>
      <c r="D69" s="20"/>
      <c r="E69" s="6"/>
      <c r="F69" s="6"/>
      <c r="K69" s="4"/>
      <c r="L69" s="4"/>
      <c r="M69" s="7"/>
      <c r="N69" s="7"/>
      <c r="O69"/>
      <c r="P69"/>
      <c r="Q69"/>
    </row>
    <row r="70" spans="2:17" x14ac:dyDescent="0.25">
      <c r="B70" s="3"/>
      <c r="C70" s="3"/>
      <c r="D70" s="20"/>
      <c r="E70" s="6"/>
      <c r="F70" s="6"/>
      <c r="K70" s="4"/>
      <c r="L70" s="4"/>
      <c r="M70" s="7"/>
      <c r="N70" s="7"/>
      <c r="O70"/>
      <c r="P70"/>
      <c r="Q70"/>
    </row>
    <row r="71" spans="2:17" x14ac:dyDescent="0.25">
      <c r="B71" s="3"/>
      <c r="C71" s="3"/>
      <c r="D71" s="20"/>
      <c r="E71" s="6"/>
      <c r="F71" s="6"/>
      <c r="K71" s="4"/>
      <c r="L71" s="4"/>
      <c r="M71" s="7"/>
      <c r="N71" s="7"/>
      <c r="O71"/>
      <c r="P71"/>
      <c r="Q71"/>
    </row>
    <row r="72" spans="2:17" x14ac:dyDescent="0.25">
      <c r="B72" s="3"/>
      <c r="C72" s="3"/>
      <c r="D72" s="20"/>
      <c r="E72" s="6"/>
      <c r="F72" s="6"/>
      <c r="K72" s="4"/>
      <c r="L72" s="4"/>
      <c r="M72" s="7"/>
      <c r="N72" s="7"/>
      <c r="O72"/>
      <c r="P72"/>
      <c r="Q72"/>
    </row>
    <row r="73" spans="2:17" x14ac:dyDescent="0.25">
      <c r="B73" s="3"/>
      <c r="C73" s="3"/>
      <c r="D73" s="20"/>
      <c r="E73" s="6"/>
      <c r="F73" s="6"/>
      <c r="K73" s="4"/>
      <c r="L73" s="4"/>
      <c r="M73" s="7"/>
      <c r="N73" s="7"/>
      <c r="O73"/>
      <c r="P73"/>
      <c r="Q73"/>
    </row>
    <row r="74" spans="2:17" x14ac:dyDescent="0.25">
      <c r="B74" s="3"/>
      <c r="C74" s="3"/>
      <c r="D74" s="20"/>
      <c r="E74" s="6"/>
      <c r="F74" s="6"/>
      <c r="K74" s="4"/>
      <c r="L74" s="4"/>
      <c r="M74" s="7"/>
      <c r="N74" s="7"/>
      <c r="O74"/>
      <c r="P74"/>
      <c r="Q74"/>
    </row>
    <row r="75" spans="2:17" x14ac:dyDescent="0.25">
      <c r="B75" s="3"/>
      <c r="C75" s="3"/>
      <c r="D75" s="20"/>
      <c r="E75" s="6"/>
      <c r="F75" s="6"/>
      <c r="K75" s="4"/>
      <c r="L75" s="4"/>
      <c r="M75" s="7"/>
      <c r="N75" s="7"/>
      <c r="O75"/>
      <c r="P75"/>
      <c r="Q75"/>
    </row>
    <row r="76" spans="2:17" x14ac:dyDescent="0.25">
      <c r="B76" s="3"/>
      <c r="C76" s="3"/>
      <c r="D76" s="20"/>
      <c r="E76" s="6"/>
      <c r="F76" s="6"/>
      <c r="K76" s="4"/>
      <c r="L76" s="4"/>
      <c r="M76" s="7"/>
      <c r="N76" s="7"/>
      <c r="O76"/>
      <c r="P76"/>
      <c r="Q76"/>
    </row>
    <row r="77" spans="2:17" x14ac:dyDescent="0.25">
      <c r="B77" s="3"/>
      <c r="C77" s="3"/>
      <c r="D77" s="20"/>
      <c r="E77" s="6"/>
      <c r="F77" s="6"/>
      <c r="K77" s="4"/>
      <c r="L77" s="4"/>
      <c r="M77" s="7"/>
      <c r="N77" s="7"/>
      <c r="O77"/>
      <c r="P77"/>
      <c r="Q77"/>
    </row>
    <row r="78" spans="2:17" x14ac:dyDescent="0.25">
      <c r="B78" s="3"/>
      <c r="C78" s="3"/>
      <c r="D78" s="20"/>
      <c r="E78" s="6"/>
      <c r="F78" s="6"/>
      <c r="K78" s="4"/>
      <c r="L78" s="4"/>
      <c r="M78" s="7"/>
      <c r="N78" s="7"/>
      <c r="O78"/>
      <c r="P78"/>
      <c r="Q78"/>
    </row>
    <row r="79" spans="2:17" x14ac:dyDescent="0.25">
      <c r="B79" s="3"/>
      <c r="C79" s="3"/>
      <c r="D79" s="20"/>
      <c r="E79" s="6"/>
      <c r="F79" s="6"/>
      <c r="K79" s="4"/>
      <c r="L79" s="4"/>
      <c r="M79" s="7"/>
      <c r="N79" s="7"/>
      <c r="O79"/>
      <c r="P79"/>
      <c r="Q79"/>
    </row>
    <row r="80" spans="2:17" x14ac:dyDescent="0.25">
      <c r="B80" s="3"/>
      <c r="C80" s="3"/>
      <c r="D80" s="20"/>
      <c r="E80" s="6"/>
      <c r="F80" s="6"/>
      <c r="K80" s="4"/>
      <c r="L80" s="4"/>
      <c r="M80" s="7"/>
      <c r="N80" s="7"/>
      <c r="O80"/>
      <c r="P80"/>
      <c r="Q80"/>
    </row>
    <row r="81" spans="2:17" x14ac:dyDescent="0.25">
      <c r="B81" s="3"/>
      <c r="C81" s="3"/>
      <c r="D81" s="20"/>
      <c r="E81" s="6"/>
      <c r="F81" s="6"/>
      <c r="K81" s="4"/>
      <c r="L81" s="4"/>
      <c r="M81" s="7"/>
      <c r="N81" s="7"/>
      <c r="O81"/>
      <c r="P81"/>
      <c r="Q81"/>
    </row>
    <row r="82" spans="2:17" x14ac:dyDescent="0.25">
      <c r="B82" s="3"/>
      <c r="C82" s="3"/>
      <c r="D82" s="20"/>
      <c r="E82" s="6"/>
      <c r="F82" s="6"/>
      <c r="K82" s="4"/>
      <c r="L82" s="4"/>
      <c r="M82" s="7"/>
      <c r="N82" s="7"/>
      <c r="O82"/>
      <c r="P82"/>
      <c r="Q82"/>
    </row>
    <row r="83" spans="2:17" x14ac:dyDescent="0.25">
      <c r="B83" s="3"/>
      <c r="C83" s="3"/>
      <c r="D83" s="20"/>
      <c r="E83" s="6"/>
      <c r="F83" s="6"/>
      <c r="K83" s="4"/>
      <c r="L83" s="4"/>
      <c r="M83" s="7"/>
      <c r="N83" s="7"/>
      <c r="O83"/>
      <c r="P83"/>
      <c r="Q83"/>
    </row>
    <row r="84" spans="2:17" x14ac:dyDescent="0.25">
      <c r="B84" s="3"/>
      <c r="C84" s="3"/>
      <c r="D84" s="20"/>
      <c r="E84" s="6"/>
      <c r="F84" s="6"/>
      <c r="K84" s="4"/>
      <c r="L84" s="4"/>
      <c r="M84" s="7"/>
      <c r="N84" s="7"/>
      <c r="O84"/>
      <c r="P84"/>
      <c r="Q84"/>
    </row>
    <row r="85" spans="2:17" x14ac:dyDescent="0.25">
      <c r="B85" s="3"/>
      <c r="C85" s="3"/>
      <c r="D85" s="20"/>
      <c r="E85" s="6"/>
      <c r="F85" s="6"/>
      <c r="K85" s="4"/>
      <c r="L85" s="4"/>
      <c r="M85" s="7"/>
      <c r="N85" s="7"/>
      <c r="O85"/>
      <c r="P85"/>
      <c r="Q85"/>
    </row>
    <row r="86" spans="2:17" x14ac:dyDescent="0.25">
      <c r="B86" s="3"/>
      <c r="C86" s="3"/>
      <c r="D86" s="20"/>
      <c r="E86" s="6"/>
      <c r="F86" s="6"/>
      <c r="K86" s="4"/>
      <c r="L86" s="4"/>
      <c r="M86" s="7"/>
      <c r="N86" s="7"/>
      <c r="O86"/>
      <c r="P86"/>
      <c r="Q86"/>
    </row>
    <row r="87" spans="2:17" x14ac:dyDescent="0.25">
      <c r="B87" s="3"/>
      <c r="C87" s="3"/>
      <c r="D87" s="20"/>
      <c r="E87" s="6"/>
      <c r="F87" s="6"/>
      <c r="K87" s="4"/>
      <c r="L87" s="4"/>
      <c r="M87" s="7"/>
      <c r="N87" s="7"/>
      <c r="O87"/>
      <c r="P87"/>
      <c r="Q87"/>
    </row>
    <row r="88" spans="2:17" x14ac:dyDescent="0.25">
      <c r="B88" s="3"/>
      <c r="C88" s="3"/>
      <c r="D88" s="20"/>
      <c r="E88" s="6"/>
      <c r="F88" s="6"/>
      <c r="K88" s="4"/>
      <c r="L88" s="4"/>
      <c r="M88" s="7"/>
      <c r="N88" s="7"/>
      <c r="O88"/>
      <c r="P88"/>
      <c r="Q88"/>
    </row>
    <row r="89" spans="2:17" x14ac:dyDescent="0.25">
      <c r="B89" s="3"/>
      <c r="C89" s="3"/>
      <c r="D89" s="20"/>
      <c r="E89" s="6"/>
      <c r="F89" s="6"/>
      <c r="K89" s="4"/>
      <c r="L89" s="4"/>
      <c r="M89" s="7"/>
      <c r="N89" s="7"/>
      <c r="O89"/>
      <c r="P89"/>
      <c r="Q89"/>
    </row>
    <row r="90" spans="2:17" x14ac:dyDescent="0.25">
      <c r="B90" s="3"/>
      <c r="C90" s="3"/>
      <c r="D90" s="20"/>
      <c r="E90" s="6"/>
      <c r="F90" s="6"/>
      <c r="K90" s="4"/>
      <c r="L90" s="4"/>
      <c r="M90" s="7"/>
      <c r="N90" s="7"/>
      <c r="O90"/>
      <c r="P90"/>
      <c r="Q90"/>
    </row>
    <row r="91" spans="2:17" x14ac:dyDescent="0.25">
      <c r="B91" s="3"/>
      <c r="C91" s="3"/>
      <c r="D91" s="20"/>
      <c r="E91" s="6"/>
      <c r="F91" s="6"/>
      <c r="K91" s="4"/>
      <c r="L91" s="4"/>
      <c r="M91" s="7"/>
      <c r="N91" s="7"/>
      <c r="O91"/>
      <c r="P91"/>
      <c r="Q91"/>
    </row>
    <row r="92" spans="2:17" x14ac:dyDescent="0.25">
      <c r="B92" s="3"/>
      <c r="C92" s="3"/>
      <c r="D92" s="20"/>
      <c r="E92" s="6"/>
      <c r="F92" s="6"/>
      <c r="K92" s="4"/>
      <c r="L92" s="4"/>
      <c r="M92" s="7"/>
      <c r="N92" s="7"/>
      <c r="O92"/>
      <c r="P92"/>
      <c r="Q92"/>
    </row>
    <row r="93" spans="2:17" x14ac:dyDescent="0.25">
      <c r="B93" s="3"/>
      <c r="C93" s="3"/>
      <c r="D93" s="20"/>
      <c r="E93" s="6"/>
      <c r="F93" s="6"/>
      <c r="K93" s="4"/>
      <c r="L93" s="4"/>
      <c r="M93" s="7"/>
      <c r="N93" s="7"/>
      <c r="O93"/>
      <c r="P93"/>
      <c r="Q93"/>
    </row>
    <row r="94" spans="2:17" x14ac:dyDescent="0.25">
      <c r="B94" s="3"/>
      <c r="C94" s="3"/>
      <c r="D94" s="20"/>
      <c r="E94" s="6"/>
      <c r="F94" s="6"/>
      <c r="K94" s="4"/>
      <c r="L94" s="4"/>
      <c r="M94" s="7"/>
      <c r="N94" s="7"/>
      <c r="O94"/>
      <c r="P94"/>
      <c r="Q94"/>
    </row>
    <row r="95" spans="2:17" x14ac:dyDescent="0.25">
      <c r="B95" s="3"/>
      <c r="C95" s="3"/>
      <c r="D95" s="20"/>
      <c r="E95" s="6"/>
      <c r="F95" s="6"/>
      <c r="K95" s="4"/>
      <c r="L95" s="4"/>
      <c r="M95" s="7"/>
      <c r="N95" s="7"/>
      <c r="O95"/>
      <c r="P95"/>
      <c r="Q95"/>
    </row>
    <row r="96" spans="2:17" x14ac:dyDescent="0.25">
      <c r="B96" s="3"/>
      <c r="C96" s="3"/>
      <c r="D96" s="20"/>
      <c r="E96" s="6"/>
      <c r="F96" s="6"/>
      <c r="K96" s="4"/>
      <c r="L96" s="4"/>
      <c r="M96" s="7"/>
      <c r="N96" s="7"/>
      <c r="O96"/>
      <c r="P96"/>
      <c r="Q96"/>
    </row>
    <row r="97" spans="2:17" x14ac:dyDescent="0.25">
      <c r="B97" s="3"/>
      <c r="C97" s="3"/>
      <c r="D97" s="20"/>
      <c r="E97" s="6"/>
      <c r="F97" s="6"/>
      <c r="K97" s="4"/>
      <c r="L97" s="4"/>
      <c r="M97" s="7"/>
      <c r="N97" s="7"/>
      <c r="O97"/>
      <c r="P97"/>
      <c r="Q97"/>
    </row>
    <row r="98" spans="2:17" x14ac:dyDescent="0.25">
      <c r="B98" s="3"/>
      <c r="C98" s="3"/>
      <c r="D98" s="20"/>
      <c r="E98" s="6"/>
      <c r="F98" s="6"/>
      <c r="K98" s="4"/>
      <c r="L98" s="4"/>
      <c r="M98" s="7"/>
      <c r="N98" s="7"/>
      <c r="O98"/>
      <c r="P98"/>
      <c r="Q98"/>
    </row>
    <row r="99" spans="2:17" x14ac:dyDescent="0.25">
      <c r="B99" s="3"/>
      <c r="C99" s="3"/>
      <c r="D99" s="20"/>
      <c r="E99" s="6"/>
      <c r="F99" s="6"/>
      <c r="K99" s="4"/>
      <c r="L99" s="4"/>
      <c r="M99" s="7"/>
      <c r="N99" s="7"/>
      <c r="O99"/>
      <c r="P99"/>
      <c r="Q99"/>
    </row>
    <row r="100" spans="2:17" x14ac:dyDescent="0.25">
      <c r="B100" s="3"/>
      <c r="C100" s="3"/>
      <c r="D100" s="20"/>
      <c r="E100" s="6"/>
      <c r="F100" s="6"/>
      <c r="K100" s="4"/>
      <c r="L100" s="4"/>
      <c r="M100" s="7"/>
      <c r="N100" s="7"/>
      <c r="O100"/>
      <c r="P100"/>
      <c r="Q100"/>
    </row>
    <row r="101" spans="2:17" x14ac:dyDescent="0.25">
      <c r="B101" s="3"/>
      <c r="C101" s="3"/>
      <c r="D101" s="20"/>
      <c r="E101" s="6"/>
      <c r="F101" s="6"/>
      <c r="K101" s="4"/>
      <c r="L101" s="4"/>
      <c r="M101" s="7"/>
      <c r="N101" s="7"/>
      <c r="O101"/>
      <c r="P101"/>
      <c r="Q101"/>
    </row>
    <row r="102" spans="2:17" x14ac:dyDescent="0.25">
      <c r="B102" s="3"/>
      <c r="C102" s="3"/>
      <c r="D102" s="20"/>
      <c r="E102" s="6"/>
      <c r="F102" s="6"/>
      <c r="K102" s="4"/>
      <c r="L102" s="4"/>
      <c r="M102" s="7"/>
      <c r="N102" s="7"/>
      <c r="O102"/>
      <c r="P102"/>
      <c r="Q102"/>
    </row>
    <row r="103" spans="2:17" x14ac:dyDescent="0.25">
      <c r="B103" s="3"/>
      <c r="C103" s="3"/>
      <c r="D103" s="20"/>
      <c r="E103" s="6"/>
      <c r="F103" s="6"/>
      <c r="K103" s="4"/>
      <c r="L103" s="4"/>
      <c r="M103" s="7"/>
      <c r="N103" s="7"/>
      <c r="O103"/>
      <c r="P103"/>
      <c r="Q103"/>
    </row>
    <row r="104" spans="2:17" x14ac:dyDescent="0.25">
      <c r="B104" s="3"/>
      <c r="C104" s="3"/>
      <c r="D104" s="20"/>
      <c r="E104" s="6"/>
      <c r="F104" s="6"/>
      <c r="K104" s="4"/>
      <c r="L104" s="4"/>
      <c r="M104" s="7"/>
      <c r="N104" s="7"/>
      <c r="O104"/>
      <c r="P104"/>
      <c r="Q104"/>
    </row>
    <row r="105" spans="2:17" x14ac:dyDescent="0.25">
      <c r="B105" s="3"/>
      <c r="C105" s="3"/>
      <c r="D105" s="20"/>
      <c r="E105" s="6"/>
      <c r="F105" s="6"/>
      <c r="K105" s="4"/>
      <c r="L105" s="4"/>
      <c r="M105" s="7"/>
      <c r="N105" s="7"/>
      <c r="O105"/>
      <c r="P105"/>
      <c r="Q105"/>
    </row>
    <row r="106" spans="2:17" x14ac:dyDescent="0.25">
      <c r="B106" s="3"/>
      <c r="C106" s="3"/>
      <c r="D106" s="20"/>
      <c r="E106" s="6"/>
      <c r="F106" s="6"/>
      <c r="K106" s="4"/>
      <c r="L106" s="4"/>
      <c r="M106" s="7"/>
      <c r="N106" s="7"/>
      <c r="O106"/>
      <c r="P106"/>
      <c r="Q106"/>
    </row>
    <row r="107" spans="2:17" x14ac:dyDescent="0.25">
      <c r="B107" s="3"/>
      <c r="C107" s="3"/>
      <c r="D107" s="20"/>
      <c r="E107" s="6"/>
      <c r="F107" s="6"/>
      <c r="K107" s="4"/>
      <c r="L107" s="4"/>
      <c r="M107" s="7"/>
      <c r="N107" s="7"/>
      <c r="O107"/>
      <c r="P107"/>
      <c r="Q107"/>
    </row>
    <row r="108" spans="2:17" x14ac:dyDescent="0.25">
      <c r="B108" s="3"/>
      <c r="C108" s="3"/>
      <c r="D108" s="20"/>
      <c r="E108" s="6"/>
      <c r="F108" s="6"/>
      <c r="K108" s="4"/>
      <c r="L108" s="4"/>
      <c r="M108" s="7"/>
      <c r="N108" s="7"/>
      <c r="O108"/>
      <c r="P108"/>
      <c r="Q108"/>
    </row>
    <row r="109" spans="2:17" x14ac:dyDescent="0.25">
      <c r="B109" s="3"/>
      <c r="C109" s="3"/>
      <c r="D109" s="20"/>
      <c r="E109" s="6"/>
      <c r="F109" s="6"/>
      <c r="K109" s="4"/>
      <c r="L109" s="4"/>
      <c r="M109" s="7"/>
      <c r="N109" s="7"/>
      <c r="O109"/>
      <c r="P109"/>
      <c r="Q109"/>
    </row>
    <row r="110" spans="2:17" x14ac:dyDescent="0.25">
      <c r="B110" s="3"/>
      <c r="C110" s="3"/>
      <c r="D110" s="20"/>
      <c r="E110" s="6"/>
      <c r="F110" s="6"/>
      <c r="K110" s="4"/>
      <c r="L110" s="4"/>
      <c r="M110" s="7"/>
      <c r="N110" s="7"/>
      <c r="O110"/>
      <c r="P110"/>
      <c r="Q110"/>
    </row>
    <row r="111" spans="2:17" x14ac:dyDescent="0.25">
      <c r="B111" s="3"/>
      <c r="C111" s="3"/>
      <c r="D111" s="20"/>
      <c r="E111" s="6"/>
      <c r="F111" s="6"/>
      <c r="K111" s="4"/>
      <c r="L111" s="4"/>
      <c r="M111" s="7"/>
      <c r="N111" s="7"/>
      <c r="O111"/>
      <c r="P111"/>
      <c r="Q111"/>
    </row>
    <row r="112" spans="2:17" x14ac:dyDescent="0.25">
      <c r="B112" s="3"/>
      <c r="C112" s="3"/>
      <c r="D112" s="20"/>
      <c r="E112" s="6"/>
      <c r="F112" s="6"/>
      <c r="K112" s="4"/>
      <c r="L112" s="4"/>
      <c r="M112" s="7"/>
      <c r="N112" s="7"/>
      <c r="O112"/>
      <c r="P112"/>
      <c r="Q112"/>
    </row>
    <row r="113" spans="2:17" x14ac:dyDescent="0.25">
      <c r="B113" s="3"/>
      <c r="C113" s="3"/>
      <c r="D113" s="20"/>
      <c r="E113" s="6"/>
      <c r="F113" s="6"/>
      <c r="K113" s="4"/>
      <c r="L113" s="4"/>
      <c r="M113" s="7"/>
      <c r="N113" s="7"/>
      <c r="O113"/>
      <c r="P113"/>
      <c r="Q113"/>
    </row>
    <row r="114" spans="2:17" x14ac:dyDescent="0.25">
      <c r="B114" s="3"/>
      <c r="C114" s="3"/>
      <c r="D114" s="20"/>
      <c r="E114" s="6"/>
      <c r="F114" s="6"/>
      <c r="K114" s="4"/>
      <c r="L114" s="4"/>
      <c r="M114" s="7"/>
      <c r="N114" s="7"/>
      <c r="O114"/>
      <c r="P114"/>
      <c r="Q114"/>
    </row>
    <row r="115" spans="2:17" x14ac:dyDescent="0.25">
      <c r="B115" s="3"/>
      <c r="C115" s="3"/>
      <c r="D115" s="20"/>
      <c r="E115" s="6"/>
      <c r="F115" s="6"/>
      <c r="K115" s="4"/>
      <c r="L115" s="4"/>
      <c r="M115" s="7"/>
      <c r="N115" s="7"/>
      <c r="O115"/>
      <c r="P115"/>
      <c r="Q115"/>
    </row>
    <row r="116" spans="2:17" x14ac:dyDescent="0.25">
      <c r="B116" s="3"/>
      <c r="C116" s="3"/>
      <c r="D116" s="20"/>
      <c r="E116" s="6"/>
      <c r="F116" s="6"/>
      <c r="K116" s="4"/>
      <c r="L116" s="4"/>
      <c r="M116" s="7"/>
      <c r="N116" s="7"/>
      <c r="O116"/>
      <c r="P116"/>
      <c r="Q116"/>
    </row>
    <row r="117" spans="2:17" x14ac:dyDescent="0.25">
      <c r="B117" s="3"/>
      <c r="C117" s="3"/>
      <c r="D117" s="20"/>
      <c r="E117" s="6"/>
      <c r="F117" s="6"/>
      <c r="K117" s="4"/>
      <c r="L117" s="4"/>
      <c r="M117" s="7"/>
      <c r="N117" s="7"/>
      <c r="O117"/>
      <c r="P117"/>
      <c r="Q117"/>
    </row>
    <row r="118" spans="2:17" x14ac:dyDescent="0.25">
      <c r="B118" s="3"/>
      <c r="C118" s="3"/>
      <c r="D118" s="20"/>
      <c r="E118" s="6"/>
      <c r="F118" s="6"/>
      <c r="K118" s="4"/>
      <c r="L118" s="4"/>
      <c r="M118" s="7"/>
      <c r="N118" s="7"/>
      <c r="O118"/>
      <c r="P118"/>
      <c r="Q118"/>
    </row>
    <row r="119" spans="2:17" x14ac:dyDescent="0.25">
      <c r="B119" s="3"/>
      <c r="C119" s="3"/>
      <c r="D119" s="20"/>
      <c r="E119" s="6"/>
      <c r="F119" s="6"/>
      <c r="K119" s="4"/>
      <c r="L119" s="4"/>
      <c r="M119" s="7"/>
      <c r="N119" s="7"/>
      <c r="O119"/>
      <c r="P119"/>
      <c r="Q119"/>
    </row>
    <row r="120" spans="2:17" x14ac:dyDescent="0.25">
      <c r="B120" s="3"/>
      <c r="C120" s="3"/>
      <c r="D120" s="20"/>
      <c r="E120" s="6"/>
      <c r="F120" s="6"/>
      <c r="K120" s="4"/>
      <c r="L120" s="4"/>
      <c r="M120" s="7"/>
      <c r="N120" s="7"/>
      <c r="O120"/>
      <c r="P120"/>
      <c r="Q120"/>
    </row>
    <row r="121" spans="2:17" x14ac:dyDescent="0.25">
      <c r="B121" s="3"/>
      <c r="C121" s="3"/>
      <c r="D121" s="20"/>
      <c r="E121" s="6"/>
      <c r="F121" s="6"/>
      <c r="K121" s="4"/>
      <c r="L121" s="4"/>
      <c r="M121" s="7"/>
      <c r="N121" s="7"/>
      <c r="O121"/>
      <c r="P121"/>
      <c r="Q121"/>
    </row>
    <row r="122" spans="2:17" x14ac:dyDescent="0.25">
      <c r="B122" s="3"/>
      <c r="C122" s="3"/>
      <c r="D122" s="20"/>
      <c r="E122" s="6"/>
      <c r="F122" s="6"/>
      <c r="K122" s="4"/>
      <c r="L122" s="4"/>
      <c r="M122" s="7"/>
      <c r="N122" s="7"/>
      <c r="O122"/>
      <c r="P122"/>
      <c r="Q122"/>
    </row>
    <row r="123" spans="2:17" x14ac:dyDescent="0.25">
      <c r="B123" s="3"/>
      <c r="C123" s="3"/>
      <c r="D123" s="20"/>
      <c r="E123" s="6"/>
      <c r="F123" s="6"/>
      <c r="K123" s="4"/>
      <c r="L123" s="4"/>
      <c r="M123" s="7"/>
      <c r="N123" s="7"/>
      <c r="O123"/>
      <c r="P123"/>
      <c r="Q123"/>
    </row>
    <row r="124" spans="2:17" x14ac:dyDescent="0.25">
      <c r="B124" s="3"/>
      <c r="C124" s="3"/>
      <c r="D124" s="20"/>
      <c r="E124" s="6"/>
      <c r="F124" s="6"/>
      <c r="K124" s="4"/>
      <c r="L124" s="4"/>
      <c r="M124" s="7"/>
      <c r="N124" s="7"/>
      <c r="O124"/>
      <c r="P124"/>
      <c r="Q124"/>
    </row>
    <row r="125" spans="2:17" x14ac:dyDescent="0.25">
      <c r="B125" s="3"/>
      <c r="C125" s="3"/>
      <c r="D125" s="20"/>
      <c r="E125" s="6"/>
      <c r="F125" s="6"/>
      <c r="K125" s="4"/>
      <c r="L125" s="4"/>
      <c r="M125" s="7"/>
      <c r="N125" s="7"/>
      <c r="O125"/>
      <c r="P125"/>
      <c r="Q125"/>
    </row>
    <row r="126" spans="2:17" x14ac:dyDescent="0.25">
      <c r="B126" s="3"/>
      <c r="C126" s="3"/>
      <c r="D126" s="20"/>
      <c r="E126" s="6"/>
      <c r="F126" s="6"/>
      <c r="K126" s="4"/>
      <c r="L126" s="4"/>
      <c r="M126" s="7"/>
      <c r="N126" s="7"/>
      <c r="O126"/>
      <c r="P126"/>
      <c r="Q126"/>
    </row>
    <row r="127" spans="2:17" x14ac:dyDescent="0.25">
      <c r="B127" s="3"/>
      <c r="C127" s="3"/>
      <c r="D127" s="20"/>
      <c r="E127" s="6"/>
      <c r="F127" s="6"/>
      <c r="K127" s="4"/>
      <c r="L127" s="4"/>
      <c r="M127" s="7"/>
      <c r="N127" s="7"/>
      <c r="O127"/>
      <c r="P127"/>
      <c r="Q127"/>
    </row>
    <row r="128" spans="2:17" x14ac:dyDescent="0.25">
      <c r="B128" s="3"/>
      <c r="C128" s="3"/>
      <c r="D128" s="20"/>
      <c r="E128" s="6"/>
      <c r="F128" s="6"/>
      <c r="K128" s="4"/>
      <c r="L128" s="4"/>
      <c r="M128" s="7"/>
      <c r="N128" s="7"/>
      <c r="O128"/>
      <c r="P128"/>
      <c r="Q128"/>
    </row>
    <row r="129" spans="2:17" x14ac:dyDescent="0.25">
      <c r="B129" s="3"/>
      <c r="C129" s="3"/>
      <c r="D129" s="20"/>
      <c r="E129" s="6"/>
      <c r="F129" s="6"/>
      <c r="K129" s="4"/>
      <c r="L129" s="4"/>
      <c r="M129" s="7"/>
      <c r="N129" s="7"/>
      <c r="O129"/>
      <c r="P129"/>
      <c r="Q129"/>
    </row>
    <row r="130" spans="2:17" x14ac:dyDescent="0.25">
      <c r="B130" s="3"/>
      <c r="C130" s="3"/>
      <c r="D130" s="20"/>
      <c r="E130" s="6"/>
      <c r="F130" s="6"/>
      <c r="K130" s="4"/>
      <c r="L130" s="4"/>
      <c r="M130" s="7"/>
      <c r="N130" s="7"/>
      <c r="O130"/>
      <c r="P130"/>
      <c r="Q130"/>
    </row>
    <row r="131" spans="2:17" x14ac:dyDescent="0.25">
      <c r="B131" s="3"/>
      <c r="C131" s="3"/>
      <c r="D131" s="20"/>
      <c r="E131" s="6"/>
      <c r="F131" s="6"/>
      <c r="K131" s="4"/>
      <c r="L131" s="4"/>
      <c r="M131" s="7"/>
      <c r="N131" s="7"/>
      <c r="O131"/>
      <c r="P131"/>
      <c r="Q131"/>
    </row>
    <row r="132" spans="2:17" x14ac:dyDescent="0.25">
      <c r="B132" s="3"/>
      <c r="C132" s="3"/>
      <c r="D132" s="20"/>
      <c r="E132" s="6"/>
      <c r="F132" s="6"/>
      <c r="K132" s="4"/>
      <c r="L132" s="4"/>
      <c r="M132" s="7"/>
      <c r="N132" s="7"/>
      <c r="O132"/>
      <c r="P132"/>
      <c r="Q132"/>
    </row>
    <row r="133" spans="2:17" x14ac:dyDescent="0.25">
      <c r="B133" s="3"/>
      <c r="C133" s="3"/>
      <c r="D133" s="20"/>
      <c r="E133" s="6"/>
      <c r="F133" s="6"/>
      <c r="K133" s="4"/>
      <c r="L133" s="4"/>
      <c r="M133" s="7"/>
      <c r="N133" s="7"/>
      <c r="O133"/>
      <c r="P133"/>
      <c r="Q133"/>
    </row>
    <row r="134" spans="2:17" x14ac:dyDescent="0.25">
      <c r="B134" s="3"/>
      <c r="C134" s="3"/>
      <c r="D134" s="20"/>
      <c r="E134" s="6"/>
      <c r="F134" s="6"/>
      <c r="K134" s="4"/>
      <c r="L134" s="4"/>
      <c r="M134" s="7"/>
      <c r="N134" s="7"/>
      <c r="O134"/>
      <c r="P134"/>
      <c r="Q134"/>
    </row>
    <row r="135" spans="2:17" x14ac:dyDescent="0.25">
      <c r="B135" s="3"/>
      <c r="C135" s="3"/>
      <c r="D135" s="20"/>
      <c r="E135" s="6"/>
      <c r="F135" s="6"/>
      <c r="K135" s="4"/>
      <c r="L135" s="4"/>
      <c r="M135" s="7"/>
      <c r="N135" s="7"/>
      <c r="O135"/>
      <c r="P135"/>
      <c r="Q135"/>
    </row>
    <row r="136" spans="2:17" x14ac:dyDescent="0.25">
      <c r="B136" s="3"/>
      <c r="C136" s="3"/>
      <c r="D136" s="20"/>
      <c r="E136" s="6"/>
      <c r="F136" s="6"/>
      <c r="K136" s="4"/>
      <c r="L136" s="4"/>
      <c r="M136" s="7"/>
      <c r="N136" s="7"/>
      <c r="O136"/>
      <c r="P136"/>
      <c r="Q136"/>
    </row>
    <row r="137" spans="2:17" x14ac:dyDescent="0.25">
      <c r="B137" s="3"/>
      <c r="C137" s="3"/>
      <c r="D137" s="20"/>
      <c r="E137" s="6"/>
      <c r="F137" s="6"/>
      <c r="K137" s="4"/>
      <c r="L137" s="4"/>
      <c r="M137" s="7"/>
      <c r="N137" s="7"/>
      <c r="O137"/>
      <c r="P137"/>
      <c r="Q137"/>
    </row>
    <row r="138" spans="2:17" x14ac:dyDescent="0.25">
      <c r="B138" s="3"/>
      <c r="C138" s="3"/>
      <c r="D138" s="20"/>
      <c r="E138" s="6"/>
      <c r="F138" s="6"/>
      <c r="K138" s="4"/>
      <c r="L138" s="4"/>
      <c r="M138" s="7"/>
      <c r="N138" s="7"/>
      <c r="O138"/>
      <c r="P138"/>
      <c r="Q138"/>
    </row>
    <row r="139" spans="2:17" x14ac:dyDescent="0.25">
      <c r="B139" s="3"/>
      <c r="C139" s="3"/>
      <c r="D139" s="20"/>
      <c r="E139" s="6"/>
      <c r="F139" s="6"/>
      <c r="K139" s="4"/>
      <c r="L139" s="4"/>
      <c r="M139" s="7"/>
      <c r="N139" s="7"/>
      <c r="O139"/>
      <c r="P139"/>
      <c r="Q139"/>
    </row>
    <row r="140" spans="2:17" x14ac:dyDescent="0.25">
      <c r="B140" s="3"/>
      <c r="C140" s="3"/>
      <c r="D140" s="20"/>
      <c r="E140" s="6"/>
      <c r="F140" s="6"/>
      <c r="K140" s="4"/>
      <c r="L140" s="4"/>
      <c r="M140" s="7"/>
      <c r="N140" s="7"/>
      <c r="O140"/>
      <c r="P140"/>
      <c r="Q140"/>
    </row>
    <row r="141" spans="2:17" x14ac:dyDescent="0.25">
      <c r="B141" s="3"/>
      <c r="C141" s="3"/>
      <c r="D141" s="20"/>
      <c r="E141" s="6"/>
      <c r="F141" s="6"/>
      <c r="K141" s="4"/>
      <c r="L141" s="4"/>
      <c r="M141" s="7"/>
      <c r="N141" s="7"/>
      <c r="O141"/>
      <c r="P141"/>
      <c r="Q141"/>
    </row>
    <row r="142" spans="2:17" x14ac:dyDescent="0.25">
      <c r="B142" s="3"/>
      <c r="C142" s="3"/>
      <c r="D142" s="20"/>
      <c r="E142" s="6"/>
      <c r="F142" s="6"/>
      <c r="K142" s="4"/>
      <c r="L142" s="4"/>
      <c r="M142" s="7"/>
      <c r="N142" s="7"/>
      <c r="O142"/>
      <c r="P142"/>
      <c r="Q142"/>
    </row>
    <row r="143" spans="2:17" x14ac:dyDescent="0.25">
      <c r="B143" s="3"/>
      <c r="C143" s="3"/>
      <c r="D143" s="20"/>
      <c r="E143" s="6"/>
      <c r="F143" s="6"/>
      <c r="K143" s="4"/>
      <c r="L143" s="4"/>
      <c r="M143" s="7"/>
      <c r="N143" s="7"/>
      <c r="O143"/>
      <c r="P143"/>
      <c r="Q143"/>
    </row>
    <row r="144" spans="2:17" x14ac:dyDescent="0.25">
      <c r="B144" s="3"/>
      <c r="C144" s="3"/>
      <c r="D144" s="20"/>
      <c r="E144" s="6"/>
      <c r="F144" s="6"/>
      <c r="K144" s="4"/>
      <c r="L144" s="4"/>
      <c r="M144" s="7"/>
      <c r="N144" s="7"/>
      <c r="O144"/>
      <c r="P144"/>
      <c r="Q144"/>
    </row>
    <row r="145" spans="2:17" x14ac:dyDescent="0.25">
      <c r="B145" s="3"/>
      <c r="C145" s="3"/>
      <c r="D145" s="20"/>
      <c r="E145" s="6"/>
      <c r="F145" s="6"/>
      <c r="K145" s="4"/>
      <c r="L145" s="4"/>
      <c r="M145" s="7"/>
      <c r="N145" s="7"/>
      <c r="O145"/>
      <c r="P145"/>
      <c r="Q145"/>
    </row>
  </sheetData>
  <mergeCells count="5">
    <mergeCell ref="A1:K2"/>
    <mergeCell ref="D49:E49"/>
    <mergeCell ref="D50:E50"/>
    <mergeCell ref="D51:E51"/>
    <mergeCell ref="A49:C51"/>
  </mergeCells>
  <pageMargins left="0.7" right="0.7" top="0.75" bottom="0.75" header="0.3" footer="0.3"/>
  <pageSetup paperSize="9" scale="5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2026-05-14T07:03:24Z</dcterms:created>
  <dcterms:modified xsi:type="dcterms:W3CDTF">2026-05-15T08:31:10Z</dcterms:modified>
</cp:coreProperties>
</file>