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jela.blazevic\Desktop\Izvještaj o trošenju sredstava KBC Sestre milosrdnice\2026\"/>
    </mc:Choice>
  </mc:AlternateContent>
  <bookViews>
    <workbookView xWindow="0" yWindow="0" windowWidth="28800" windowHeight="10815"/>
  </bookViews>
  <sheets>
    <sheet name="Sheet1" sheetId="1" r:id="rId1"/>
  </sheets>
  <definedNames>
    <definedName name="_FiltarBaze" localSheetId="0" hidden="1">Sheet1!$B$12:$H$27</definedName>
    <definedName name="_xlnm.Print_Area" localSheetId="0">Sheet1!$A$1:$H$43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F40" i="1" l="1"/>
  <c r="F42" i="1" l="1"/>
</calcChain>
</file>

<file path=xl/sharedStrings.xml><?xml version="1.0" encoding="utf-8"?>
<sst xmlns="http://schemas.openxmlformats.org/spreadsheetml/2006/main" count="116" uniqueCount="58">
  <si>
    <t xml:space="preserve">KLINIČKI BOLNIČKI CENTAR </t>
  </si>
  <si>
    <t>ZAGREB, Vinogradska c. 29</t>
  </si>
  <si>
    <t>RAZDOBLJE</t>
  </si>
  <si>
    <t>NAZIV</t>
  </si>
  <si>
    <t>OIB</t>
  </si>
  <si>
    <t>SJEDIŠTE</t>
  </si>
  <si>
    <t>NAČIN OBJAVE ISPLAĆENOG IZNOSA</t>
  </si>
  <si>
    <t>PODACI O PRIMATELJU</t>
  </si>
  <si>
    <t>NAZIV ISPLATITELJA</t>
  </si>
  <si>
    <t>VRSTA RASHODA I IZDATKA</t>
  </si>
  <si>
    <t>HRVATSKA POŠTANSKA BANKA</t>
  </si>
  <si>
    <t>ZAGREB</t>
  </si>
  <si>
    <t>87939104217</t>
  </si>
  <si>
    <t>KBC SESTRE MILOSRDNICE</t>
  </si>
  <si>
    <t>3431-NAKNADE ZA BANKARSKE USLUGE</t>
  </si>
  <si>
    <t>OPĆINSKI RADNI SUD U ZAGREBU</t>
  </si>
  <si>
    <t>04755372979</t>
  </si>
  <si>
    <t>3295-SUDSKE PRISTOJBE</t>
  </si>
  <si>
    <t>MINISTARSTVO FINANCIJA - POREZNA UPRAVA</t>
  </si>
  <si>
    <t>18683136487</t>
  </si>
  <si>
    <t>4511-DODATNA ULAGANJA U GRAĐEVINSKE OBJEKTE</t>
  </si>
  <si>
    <t>3237-INTELEKTUALNE I OSOBNE USLUGE</t>
  </si>
  <si>
    <t>PRORAČUNSKI KORISNIK</t>
  </si>
  <si>
    <t>3132-DOPRINOS ZA OBVEZNO ZDRAVSTVENO OSIGURANJE</t>
  </si>
  <si>
    <t>UKUPNO:</t>
  </si>
  <si>
    <t>3111-PLAĆE  ZAPOSLENIKA</t>
  </si>
  <si>
    <t>3121-OSTALI RASHODI ZAPOSLENIKA</t>
  </si>
  <si>
    <t>3212-NAKNADE ZA PRIJEVOZ S POSLA I NA POSAO</t>
  </si>
  <si>
    <t>3211-SLUŽBENA PUTOVANJA</t>
  </si>
  <si>
    <t>3834-UGOVORENE KAZNE I OSTALE NAKNADE ŠTETA</t>
  </si>
  <si>
    <t>SESTRE MILOSRDNICE</t>
  </si>
  <si>
    <t>3113-PLAĆE ZA PREKOVREMENI RAD</t>
  </si>
  <si>
    <t>3213-STRUČNO USAVRŠAVANJE ZAPOSLENIKA</t>
  </si>
  <si>
    <t>OPĆINSKI GRAĐANSKI SUD U ZAGREBU</t>
  </si>
  <si>
    <t>01252163117</t>
  </si>
  <si>
    <t xml:space="preserve">3295 - JAVNOBILJEŽNIČKE PRISTOJBE </t>
  </si>
  <si>
    <t>FINA</t>
  </si>
  <si>
    <t>85821130368</t>
  </si>
  <si>
    <t>3295- PRISTOJBE FINA</t>
  </si>
  <si>
    <t>OPĆINSKI SUD U SESVETAMA</t>
  </si>
  <si>
    <t>72931567836</t>
  </si>
  <si>
    <t>SESVETE</t>
  </si>
  <si>
    <t>3295-PRISTOJBE</t>
  </si>
  <si>
    <t>JASNA GALEŠIĆ, JAVNI BILJEŽNIK</t>
  </si>
  <si>
    <t>02.2026.</t>
  </si>
  <si>
    <t>SVEUKUPNO ZA VELJAČU 2026.g.</t>
  </si>
  <si>
    <t>INFORMACIJE O TROŠENJU SREDSTAVA ZA VELJAČU 2026. GODINE</t>
  </si>
  <si>
    <t>OPĆINSKI SUD U PAZINU</t>
  </si>
  <si>
    <t>27672461276</t>
  </si>
  <si>
    <t>PAZIN</t>
  </si>
  <si>
    <t>32284739479</t>
  </si>
  <si>
    <t>VELIKA GORAICA</t>
  </si>
  <si>
    <t>OPĆINSKI SUD U NOVOM ZAGREBU</t>
  </si>
  <si>
    <t>87297014856</t>
  </si>
  <si>
    <t>NOVI ZAGREB</t>
  </si>
  <si>
    <t>ODVJETNIK DAMIR RATKOVIĆ</t>
  </si>
  <si>
    <t>OPĆINSKI SUD U VELIKOJ GORICI</t>
  </si>
  <si>
    <t>NARODNE NOVINE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</si>
</sst>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color rgb="FF33333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49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wrapText="1"/>
    </xf>
    <xf numFmtId="4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2" xfId="0" applyNumberFormat="1" applyFont="1" applyBorder="1" applyAlignment="1">
      <alignment horizontal="center"/>
    </xf>
    <xf numFmtId="4" fontId="4" fillId="0" borderId="2" xfId="0" applyNumberFormat="1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wrapText="1"/>
    </xf>
    <xf numFmtId="0" fontId="1" fillId="0" borderId="0" xfId="0" applyFont="1" applyBorder="1" applyAlignment="1">
      <alignment wrapText="1"/>
    </xf>
    <xf numFmtId="4" fontId="4" fillId="0" borderId="12" xfId="0" applyNumberFormat="1" applyFont="1" applyBorder="1" applyAlignment="1">
      <alignment wrapText="1"/>
    </xf>
    <xf numFmtId="0" fontId="4" fillId="0" borderId="12" xfId="0" applyFont="1" applyBorder="1"/>
    <xf numFmtId="4" fontId="4" fillId="0" borderId="12" xfId="0" applyNumberFormat="1" applyFont="1" applyBorder="1"/>
    <xf numFmtId="4" fontId="4" fillId="0" borderId="2" xfId="0" applyNumberFormat="1" applyFont="1" applyBorder="1" applyAlignment="1">
      <alignment horizontal="center"/>
    </xf>
    <xf numFmtId="0" fontId="4" fillId="0" borderId="13" xfId="0" applyFont="1" applyBorder="1"/>
    <xf numFmtId="49" fontId="4" fillId="0" borderId="10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wrapText="1"/>
    </xf>
    <xf numFmtId="49" fontId="4" fillId="0" borderId="3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4" fontId="4" fillId="0" borderId="3" xfId="0" applyNumberFormat="1" applyFont="1" applyBorder="1"/>
    <xf numFmtId="0" fontId="4" fillId="0" borderId="11" xfId="0" applyFont="1" applyBorder="1"/>
    <xf numFmtId="49" fontId="4" fillId="0" borderId="2" xfId="0" applyNumberFormat="1" applyFont="1" applyBorder="1" applyAlignment="1">
      <alignment wrapText="1"/>
    </xf>
    <xf numFmtId="49" fontId="4" fillId="0" borderId="23" xfId="0" applyNumberFormat="1" applyFont="1" applyBorder="1" applyAlignment="1">
      <alignment horizontal="center"/>
    </xf>
    <xf numFmtId="0" fontId="4" fillId="0" borderId="4" xfId="0" applyFont="1" applyBorder="1" applyAlignment="1">
      <alignment wrapText="1"/>
    </xf>
    <xf numFmtId="49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4" fillId="0" borderId="4" xfId="0" applyNumberFormat="1" applyFont="1" applyBorder="1"/>
    <xf numFmtId="0" fontId="4" fillId="0" borderId="26" xfId="0" applyFont="1" applyBorder="1"/>
    <xf numFmtId="4" fontId="4" fillId="0" borderId="3" xfId="0" applyNumberFormat="1" applyFont="1" applyBorder="1" applyAlignment="1">
      <alignment wrapText="1"/>
    </xf>
    <xf numFmtId="4" fontId="4" fillId="0" borderId="11" xfId="0" applyNumberFormat="1" applyFont="1" applyBorder="1" applyAlignment="1">
      <alignment wrapText="1"/>
    </xf>
    <xf numFmtId="0" fontId="0" fillId="2" borderId="27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/>
    </xf>
    <xf numFmtId="4" fontId="0" fillId="2" borderId="27" xfId="0" applyNumberForma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/>
    </xf>
    <xf numFmtId="49" fontId="0" fillId="0" borderId="0" xfId="0" applyNumberFormat="1"/>
    <xf numFmtId="49" fontId="1" fillId="0" borderId="0" xfId="0" applyNumberFormat="1" applyFont="1" applyBorder="1" applyAlignment="1">
      <alignment wrapText="1"/>
    </xf>
    <xf numFmtId="0" fontId="7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4" fillId="0" borderId="1" xfId="0" applyFont="1" applyBorder="1"/>
    <xf numFmtId="4" fontId="4" fillId="4" borderId="4" xfId="0" applyNumberFormat="1" applyFont="1" applyFill="1" applyBorder="1" applyAlignment="1">
      <alignment horizontal="center"/>
    </xf>
    <xf numFmtId="4" fontId="4" fillId="4" borderId="18" xfId="0" applyNumberFormat="1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49" fontId="4" fillId="4" borderId="24" xfId="0" applyNumberFormat="1" applyFont="1" applyFill="1" applyBorder="1" applyAlignment="1">
      <alignment horizontal="center" vertical="center" wrapText="1"/>
    </xf>
    <xf numFmtId="49" fontId="4" fillId="4" borderId="0" xfId="0" applyNumberFormat="1" applyFont="1" applyFill="1" applyBorder="1" applyAlignment="1">
      <alignment horizontal="center" vertical="center" wrapText="1"/>
    </xf>
    <xf numFmtId="49" fontId="4" fillId="4" borderId="25" xfId="0" applyNumberFormat="1" applyFont="1" applyFill="1" applyBorder="1" applyAlignment="1">
      <alignment horizontal="center" vertical="center" wrapText="1"/>
    </xf>
    <xf numFmtId="49" fontId="4" fillId="4" borderId="15" xfId="0" applyNumberFormat="1" applyFont="1" applyFill="1" applyBorder="1" applyAlignment="1">
      <alignment horizontal="center" vertical="center" wrapText="1"/>
    </xf>
    <xf numFmtId="49" fontId="4" fillId="4" borderId="16" xfId="0" applyNumberFormat="1" applyFont="1" applyFill="1" applyBorder="1" applyAlignment="1">
      <alignment horizontal="center" vertical="center" wrapText="1"/>
    </xf>
    <xf numFmtId="49" fontId="4" fillId="4" borderId="17" xfId="0" applyNumberFormat="1" applyFont="1" applyFill="1" applyBorder="1" applyAlignment="1">
      <alignment horizontal="center" vertical="center" wrapText="1"/>
    </xf>
    <xf numFmtId="49" fontId="4" fillId="4" borderId="23" xfId="0" applyNumberFormat="1" applyFont="1" applyFill="1" applyBorder="1" applyAlignment="1">
      <alignment horizontal="center"/>
    </xf>
    <xf numFmtId="49" fontId="4" fillId="4" borderId="14" xfId="0" applyNumberFormat="1" applyFont="1" applyFill="1" applyBorder="1" applyAlignment="1">
      <alignment horizontal="center"/>
    </xf>
    <xf numFmtId="4" fontId="4" fillId="4" borderId="4" xfId="0" applyNumberFormat="1" applyFont="1" applyFill="1" applyBorder="1" applyAlignment="1">
      <alignment horizontal="center" vertical="center"/>
    </xf>
    <xf numFmtId="4" fontId="4" fillId="4" borderId="18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4" fillId="3" borderId="5" xfId="0" applyNumberFormat="1" applyFont="1" applyFill="1" applyBorder="1" applyAlignment="1">
      <alignment horizontal="center"/>
    </xf>
    <xf numFmtId="49" fontId="4" fillId="3" borderId="14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 wrapText="1"/>
    </xf>
    <xf numFmtId="0" fontId="4" fillId="3" borderId="18" xfId="0" applyFont="1" applyFill="1" applyBorder="1" applyAlignment="1">
      <alignment horizontal="center" wrapText="1"/>
    </xf>
    <xf numFmtId="49" fontId="4" fillId="3" borderId="8" xfId="0" applyNumberFormat="1" applyFont="1" applyFill="1" applyBorder="1" applyAlignment="1">
      <alignment horizontal="center"/>
    </xf>
    <xf numFmtId="49" fontId="4" fillId="3" borderId="18" xfId="0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/>
    <xf numFmtId="0" fontId="1" fillId="0" borderId="0" xfId="0" applyFont="1" applyBorder="1" applyAlignment="1">
      <alignment wrapText="1"/>
    </xf>
    <xf numFmtId="0" fontId="1" fillId="0" borderId="0" xfId="0" applyFont="1" applyBorder="1" applyAlignment="1"/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49" fontId="0" fillId="2" borderId="14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4" fontId="4" fillId="3" borderId="8" xfId="0" applyNumberFormat="1" applyFont="1" applyFill="1" applyBorder="1" applyAlignment="1">
      <alignment horizontal="center"/>
    </xf>
    <xf numFmtId="4" fontId="4" fillId="3" borderId="18" xfId="0" applyNumberFormat="1" applyFont="1" applyFill="1" applyBorder="1" applyAlignment="1">
      <alignment horizontal="center"/>
    </xf>
    <xf numFmtId="49" fontId="4" fillId="3" borderId="8" xfId="0" applyNumberFormat="1" applyFont="1" applyFill="1" applyBorder="1" applyAlignment="1">
      <alignment horizontal="center" wrapText="1"/>
    </xf>
    <xf numFmtId="49" fontId="4" fillId="3" borderId="18" xfId="0" applyNumberFormat="1" applyFont="1" applyFill="1" applyBorder="1" applyAlignment="1">
      <alignment horizontal="center" wrapText="1"/>
    </xf>
    <xf numFmtId="49" fontId="4" fillId="3" borderId="8" xfId="0" applyNumberFormat="1" applyFont="1" applyFill="1" applyBorder="1" applyAlignment="1">
      <alignment horizontal="center" vertical="center"/>
    </xf>
    <xf numFmtId="49" fontId="4" fillId="3" borderId="18" xfId="0" applyNumberFormat="1" applyFont="1" applyFill="1" applyBorder="1" applyAlignment="1">
      <alignment horizontal="center" vertical="center"/>
    </xf>
    <xf numFmtId="4" fontId="4" fillId="3" borderId="8" xfId="0" applyNumberFormat="1" applyFont="1" applyFill="1" applyBorder="1" applyAlignment="1">
      <alignment horizontal="center" vertical="center"/>
    </xf>
    <xf numFmtId="4" fontId="4" fillId="3" borderId="1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47626</xdr:rowOff>
    </xdr:from>
    <xdr:to>
      <xdr:col>2</xdr:col>
      <xdr:colOff>2</xdr:colOff>
      <xdr:row>6</xdr:row>
      <xdr:rowOff>28576</xdr:rowOff>
    </xdr:to>
    <xdr:pic>
      <xdr:nvPicPr>
        <xdr:cNvPr id="2" name="Picture 1" descr="logo KBCSM-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6"/>
          <a:ext cx="1181102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50"/>
  <sheetViews>
    <sheetView tabSelected="1" zoomScaleNormal="100" workbookViewId="0">
      <selection activeCell="I7" sqref="I7"/>
    </sheetView>
  </sheetViews>
  <sheetFormatPr defaultRowHeight="13.5" customHeight="1" x14ac:dyDescent="0.25"/>
  <cols>
    <col min="1" max="1" width="6.140625" customWidth="1"/>
    <col min="2" max="2" width="12" style="41" customWidth="1"/>
    <col min="3" max="3" width="37.28515625" style="4" customWidth="1"/>
    <col min="4" max="4" width="18.7109375" style="1" customWidth="1"/>
    <col min="5" max="5" width="14.28515625" style="1" customWidth="1"/>
    <col min="6" max="6" width="22.28515625" style="5" customWidth="1"/>
    <col min="7" max="7" width="23.7109375" customWidth="1"/>
    <col min="8" max="8" width="47" customWidth="1"/>
  </cols>
  <sheetData>
    <row r="2" spans="2:8" ht="13.5" customHeight="1" x14ac:dyDescent="0.25">
      <c r="C2" s="3" t="s">
        <v>0</v>
      </c>
      <c r="D2" s="2"/>
    </row>
    <row r="3" spans="2:8" ht="13.5" customHeight="1" x14ac:dyDescent="0.25">
      <c r="C3" s="3" t="s">
        <v>30</v>
      </c>
      <c r="D3" s="2"/>
    </row>
    <row r="4" spans="2:8" ht="13.5" customHeight="1" x14ac:dyDescent="0.25">
      <c r="C4" s="3" t="s">
        <v>1</v>
      </c>
      <c r="D4" s="2"/>
    </row>
    <row r="5" spans="2:8" ht="13.5" customHeight="1" x14ac:dyDescent="0.25">
      <c r="C5" s="3"/>
      <c r="D5" s="2"/>
    </row>
    <row r="9" spans="2:8" ht="13.5" customHeight="1" x14ac:dyDescent="0.25">
      <c r="B9" s="82" t="s">
        <v>22</v>
      </c>
      <c r="C9" s="83"/>
      <c r="D9" s="80" t="s">
        <v>46</v>
      </c>
      <c r="E9" s="81"/>
      <c r="F9" s="81"/>
      <c r="G9" s="81"/>
      <c r="H9" s="81"/>
    </row>
    <row r="10" spans="2:8" ht="13.5" customHeight="1" x14ac:dyDescent="0.25">
      <c r="B10" s="84" t="s">
        <v>13</v>
      </c>
      <c r="C10" s="85"/>
    </row>
    <row r="11" spans="2:8" ht="13.5" customHeight="1" thickBot="1" x14ac:dyDescent="0.3">
      <c r="B11" s="42"/>
      <c r="C11" s="15"/>
    </row>
    <row r="12" spans="2:8" ht="13.5" customHeight="1" x14ac:dyDescent="0.25">
      <c r="B12" s="88" t="s">
        <v>2</v>
      </c>
      <c r="C12" s="86" t="s">
        <v>7</v>
      </c>
      <c r="D12" s="86"/>
      <c r="E12" s="86"/>
      <c r="F12" s="87"/>
      <c r="G12" s="90" t="s">
        <v>8</v>
      </c>
      <c r="H12" s="92" t="s">
        <v>9</v>
      </c>
    </row>
    <row r="13" spans="2:8" ht="13.5" customHeight="1" thickBot="1" x14ac:dyDescent="0.3">
      <c r="B13" s="89"/>
      <c r="C13" s="37" t="s">
        <v>3</v>
      </c>
      <c r="D13" s="38" t="s">
        <v>4</v>
      </c>
      <c r="E13" s="38" t="s">
        <v>5</v>
      </c>
      <c r="F13" s="39" t="s">
        <v>6</v>
      </c>
      <c r="G13" s="91"/>
      <c r="H13" s="93"/>
    </row>
    <row r="14" spans="2:8" ht="13.5" customHeight="1" x14ac:dyDescent="0.25">
      <c r="B14" s="21" t="s">
        <v>44</v>
      </c>
      <c r="C14" s="35" t="s">
        <v>10</v>
      </c>
      <c r="D14" s="23" t="s">
        <v>12</v>
      </c>
      <c r="E14" s="24" t="s">
        <v>11</v>
      </c>
      <c r="F14" s="24">
        <v>228.39</v>
      </c>
      <c r="G14" s="25" t="s">
        <v>13</v>
      </c>
      <c r="H14" s="36" t="s">
        <v>14</v>
      </c>
    </row>
    <row r="15" spans="2:8" ht="13.5" customHeight="1" x14ac:dyDescent="0.25">
      <c r="B15" s="21" t="s">
        <v>44</v>
      </c>
      <c r="C15" s="7" t="s">
        <v>15</v>
      </c>
      <c r="D15" s="6" t="s">
        <v>16</v>
      </c>
      <c r="E15" s="8" t="s">
        <v>11</v>
      </c>
      <c r="F15" s="8">
        <v>2431.4699999999998</v>
      </c>
      <c r="G15" s="9" t="s">
        <v>13</v>
      </c>
      <c r="H15" s="16" t="s">
        <v>17</v>
      </c>
    </row>
    <row r="16" spans="2:8" ht="13.5" customHeight="1" x14ac:dyDescent="0.25">
      <c r="B16" s="21" t="s">
        <v>44</v>
      </c>
      <c r="C16" s="7" t="s">
        <v>33</v>
      </c>
      <c r="D16" s="6" t="s">
        <v>34</v>
      </c>
      <c r="E16" s="8" t="s">
        <v>11</v>
      </c>
      <c r="F16" s="8">
        <v>39.83</v>
      </c>
      <c r="G16" s="9" t="s">
        <v>13</v>
      </c>
      <c r="H16" s="16" t="s">
        <v>17</v>
      </c>
    </row>
    <row r="17" spans="2:8" ht="13.5" customHeight="1" x14ac:dyDescent="0.25">
      <c r="B17" s="21" t="s">
        <v>44</v>
      </c>
      <c r="C17" s="7" t="s">
        <v>39</v>
      </c>
      <c r="D17" s="6" t="s">
        <v>40</v>
      </c>
      <c r="E17" s="8" t="s">
        <v>41</v>
      </c>
      <c r="F17" s="8">
        <v>23.32</v>
      </c>
      <c r="G17" s="9" t="s">
        <v>13</v>
      </c>
      <c r="H17" s="16" t="s">
        <v>17</v>
      </c>
    </row>
    <row r="18" spans="2:8" ht="13.5" customHeight="1" x14ac:dyDescent="0.25">
      <c r="B18" s="21" t="s">
        <v>44</v>
      </c>
      <c r="C18" s="7" t="s">
        <v>47</v>
      </c>
      <c r="D18" s="6" t="s">
        <v>48</v>
      </c>
      <c r="E18" s="8" t="s">
        <v>49</v>
      </c>
      <c r="F18" s="8">
        <v>6.64</v>
      </c>
      <c r="G18" s="9" t="s">
        <v>13</v>
      </c>
      <c r="H18" s="16" t="s">
        <v>17</v>
      </c>
    </row>
    <row r="19" spans="2:8" ht="13.5" customHeight="1" x14ac:dyDescent="0.25">
      <c r="B19" s="21" t="s">
        <v>44</v>
      </c>
      <c r="C19" s="7" t="s">
        <v>56</v>
      </c>
      <c r="D19" s="6" t="s">
        <v>50</v>
      </c>
      <c r="E19" s="8" t="s">
        <v>51</v>
      </c>
      <c r="F19" s="8">
        <v>500</v>
      </c>
      <c r="G19" s="9" t="s">
        <v>13</v>
      </c>
      <c r="H19" s="16" t="s">
        <v>17</v>
      </c>
    </row>
    <row r="20" spans="2:8" ht="13.5" customHeight="1" x14ac:dyDescent="0.25">
      <c r="B20" s="21" t="s">
        <v>44</v>
      </c>
      <c r="C20" s="7" t="s">
        <v>52</v>
      </c>
      <c r="D20" s="6" t="s">
        <v>53</v>
      </c>
      <c r="E20" s="8" t="s">
        <v>54</v>
      </c>
      <c r="F20" s="8">
        <v>203.13</v>
      </c>
      <c r="G20" s="9" t="s">
        <v>13</v>
      </c>
      <c r="H20" s="16" t="s">
        <v>17</v>
      </c>
    </row>
    <row r="21" spans="2:8" ht="13.5" customHeight="1" x14ac:dyDescent="0.25">
      <c r="B21" s="21" t="s">
        <v>44</v>
      </c>
      <c r="C21" s="7" t="s">
        <v>57</v>
      </c>
      <c r="D21" s="43">
        <v>64546066176</v>
      </c>
      <c r="E21" s="8" t="s">
        <v>11</v>
      </c>
      <c r="F21" s="8">
        <v>119.46</v>
      </c>
      <c r="G21" s="9" t="s">
        <v>13</v>
      </c>
      <c r="H21" s="16" t="s">
        <v>42</v>
      </c>
    </row>
    <row r="22" spans="2:8" ht="13.5" customHeight="1" x14ac:dyDescent="0.25">
      <c r="B22" s="21" t="s">
        <v>44</v>
      </c>
      <c r="C22" s="7" t="s">
        <v>18</v>
      </c>
      <c r="D22" s="6" t="s">
        <v>19</v>
      </c>
      <c r="E22" s="8" t="s">
        <v>11</v>
      </c>
      <c r="F22" s="8">
        <v>595319.64</v>
      </c>
      <c r="G22" s="9" t="s">
        <v>13</v>
      </c>
      <c r="H22" s="16" t="s">
        <v>20</v>
      </c>
    </row>
    <row r="23" spans="2:8" ht="13.5" customHeight="1" x14ac:dyDescent="0.25">
      <c r="B23" s="21" t="s">
        <v>44</v>
      </c>
      <c r="C23" s="7" t="s">
        <v>18</v>
      </c>
      <c r="D23" s="40" t="s">
        <v>19</v>
      </c>
      <c r="E23" s="8" t="s">
        <v>11</v>
      </c>
      <c r="F23" s="8">
        <v>4649.21</v>
      </c>
      <c r="G23" s="9" t="s">
        <v>13</v>
      </c>
      <c r="H23" s="16" t="s">
        <v>21</v>
      </c>
    </row>
    <row r="24" spans="2:8" ht="13.5" customHeight="1" x14ac:dyDescent="0.25">
      <c r="B24" s="21" t="s">
        <v>44</v>
      </c>
      <c r="C24" s="7" t="s">
        <v>36</v>
      </c>
      <c r="D24" s="40" t="s">
        <v>37</v>
      </c>
      <c r="E24" s="8" t="s">
        <v>11</v>
      </c>
      <c r="F24" s="8">
        <v>1171.97</v>
      </c>
      <c r="G24" s="9" t="s">
        <v>13</v>
      </c>
      <c r="H24" s="16" t="s">
        <v>38</v>
      </c>
    </row>
    <row r="25" spans="2:8" ht="13.5" customHeight="1" x14ac:dyDescent="0.25">
      <c r="B25" s="21" t="s">
        <v>44</v>
      </c>
      <c r="C25" s="7" t="s">
        <v>55</v>
      </c>
      <c r="D25" s="40"/>
      <c r="E25" s="8" t="s">
        <v>11</v>
      </c>
      <c r="F25" s="8">
        <v>130.18</v>
      </c>
      <c r="G25" s="9" t="s">
        <v>13</v>
      </c>
      <c r="H25" s="16" t="s">
        <v>17</v>
      </c>
    </row>
    <row r="26" spans="2:8" ht="13.5" customHeight="1" x14ac:dyDescent="0.25">
      <c r="B26" s="21" t="s">
        <v>44</v>
      </c>
      <c r="C26" s="12" t="s">
        <v>43</v>
      </c>
      <c r="D26" s="44"/>
      <c r="E26" s="13" t="s">
        <v>11</v>
      </c>
      <c r="F26" s="8">
        <v>12.5</v>
      </c>
      <c r="G26" s="9" t="s">
        <v>13</v>
      </c>
      <c r="H26" s="45" t="s">
        <v>35</v>
      </c>
    </row>
    <row r="27" spans="2:8" ht="13.5" customHeight="1" x14ac:dyDescent="0.25">
      <c r="B27" s="76"/>
      <c r="C27" s="77"/>
      <c r="D27" s="76"/>
      <c r="E27" s="78" t="s">
        <v>24</v>
      </c>
      <c r="F27" s="79">
        <f>SUM(F14:F26)</f>
        <v>604835.74</v>
      </c>
      <c r="G27" s="60"/>
      <c r="H27" s="61"/>
    </row>
    <row r="28" spans="2:8" ht="13.5" customHeight="1" x14ac:dyDescent="0.25">
      <c r="B28" s="76"/>
      <c r="C28" s="77"/>
      <c r="D28" s="76"/>
      <c r="E28" s="78"/>
      <c r="F28" s="79"/>
      <c r="G28" s="60"/>
      <c r="H28" s="61"/>
    </row>
    <row r="29" spans="2:8" ht="13.5" customHeight="1" thickBot="1" x14ac:dyDescent="0.3">
      <c r="B29" s="28"/>
      <c r="C29" s="29"/>
      <c r="D29" s="30"/>
      <c r="E29" s="31"/>
      <c r="F29" s="32"/>
      <c r="G29" s="33"/>
      <c r="H29" s="34"/>
    </row>
    <row r="30" spans="2:8" ht="13.5" customHeight="1" x14ac:dyDescent="0.25">
      <c r="B30" s="62"/>
      <c r="C30" s="64"/>
      <c r="D30" s="66"/>
      <c r="E30" s="70"/>
      <c r="F30" s="71"/>
      <c r="G30" s="72"/>
      <c r="H30" s="68"/>
    </row>
    <row r="31" spans="2:8" ht="13.5" customHeight="1" thickBot="1" x14ac:dyDescent="0.3">
      <c r="B31" s="63"/>
      <c r="C31" s="65"/>
      <c r="D31" s="67"/>
      <c r="E31" s="73"/>
      <c r="F31" s="74"/>
      <c r="G31" s="75"/>
      <c r="H31" s="69"/>
    </row>
    <row r="32" spans="2:8" ht="13.5" customHeight="1" x14ac:dyDescent="0.25">
      <c r="B32" s="21" t="s">
        <v>44</v>
      </c>
      <c r="C32" s="22"/>
      <c r="D32" s="23"/>
      <c r="E32" s="23"/>
      <c r="F32" s="24">
        <v>10984618.52</v>
      </c>
      <c r="G32" s="25" t="s">
        <v>13</v>
      </c>
      <c r="H32" s="26" t="s">
        <v>25</v>
      </c>
    </row>
    <row r="33" spans="2:8" ht="13.5" customHeight="1" x14ac:dyDescent="0.25">
      <c r="B33" s="21" t="s">
        <v>44</v>
      </c>
      <c r="C33" s="14"/>
      <c r="D33" s="6"/>
      <c r="E33" s="6"/>
      <c r="F33" s="8">
        <v>1181481.25</v>
      </c>
      <c r="G33" s="9" t="s">
        <v>13</v>
      </c>
      <c r="H33" s="17" t="s">
        <v>31</v>
      </c>
    </row>
    <row r="34" spans="2:8" ht="13.5" customHeight="1" x14ac:dyDescent="0.25">
      <c r="B34" s="21" t="s">
        <v>44</v>
      </c>
      <c r="C34" s="14"/>
      <c r="D34" s="6"/>
      <c r="E34" s="6"/>
      <c r="F34" s="8">
        <v>51514.98</v>
      </c>
      <c r="G34" s="9" t="s">
        <v>13</v>
      </c>
      <c r="H34" s="17" t="s">
        <v>26</v>
      </c>
    </row>
    <row r="35" spans="2:8" ht="13.5" customHeight="1" x14ac:dyDescent="0.25">
      <c r="B35" s="21" t="s">
        <v>44</v>
      </c>
      <c r="C35" s="14"/>
      <c r="D35" s="6"/>
      <c r="E35" s="6"/>
      <c r="F35" s="8">
        <v>1687323.17</v>
      </c>
      <c r="G35" s="9" t="s">
        <v>13</v>
      </c>
      <c r="H35" s="17" t="s">
        <v>23</v>
      </c>
    </row>
    <row r="36" spans="2:8" ht="13.5" customHeight="1" x14ac:dyDescent="0.25">
      <c r="B36" s="21" t="s">
        <v>44</v>
      </c>
      <c r="C36" s="14"/>
      <c r="D36" s="6"/>
      <c r="E36" s="6"/>
      <c r="F36" s="8">
        <v>6267.18</v>
      </c>
      <c r="G36" s="9" t="s">
        <v>13</v>
      </c>
      <c r="H36" s="17" t="s">
        <v>28</v>
      </c>
    </row>
    <row r="37" spans="2:8" ht="13.5" customHeight="1" x14ac:dyDescent="0.25">
      <c r="B37" s="21" t="s">
        <v>44</v>
      </c>
      <c r="C37" s="14"/>
      <c r="D37" s="6"/>
      <c r="E37" s="6"/>
      <c r="F37" s="8">
        <v>275814.75</v>
      </c>
      <c r="G37" s="9" t="s">
        <v>13</v>
      </c>
      <c r="H37" s="18" t="s">
        <v>27</v>
      </c>
    </row>
    <row r="38" spans="2:8" ht="13.5" customHeight="1" x14ac:dyDescent="0.25">
      <c r="B38" s="21" t="s">
        <v>44</v>
      </c>
      <c r="C38" s="14"/>
      <c r="D38" s="6"/>
      <c r="E38" s="6"/>
      <c r="F38" s="8">
        <v>8698.7199999999993</v>
      </c>
      <c r="G38" s="9" t="s">
        <v>13</v>
      </c>
      <c r="H38" s="17" t="s">
        <v>32</v>
      </c>
    </row>
    <row r="39" spans="2:8" ht="13.5" customHeight="1" thickBot="1" x14ac:dyDescent="0.3">
      <c r="B39" s="21" t="s">
        <v>44</v>
      </c>
      <c r="C39" s="27"/>
      <c r="D39" s="10"/>
      <c r="E39" s="10"/>
      <c r="F39" s="19">
        <v>8262.91</v>
      </c>
      <c r="G39" s="11" t="s">
        <v>13</v>
      </c>
      <c r="H39" s="20" t="s">
        <v>29</v>
      </c>
    </row>
    <row r="40" spans="2:8" ht="13.5" customHeight="1" x14ac:dyDescent="0.25">
      <c r="B40" s="62"/>
      <c r="C40" s="96"/>
      <c r="D40" s="66"/>
      <c r="E40" s="98" t="s">
        <v>24</v>
      </c>
      <c r="F40" s="100">
        <f>SUM(F32:F39)</f>
        <v>14203981.48</v>
      </c>
      <c r="G40" s="94"/>
      <c r="H40" s="68"/>
    </row>
    <row r="41" spans="2:8" ht="13.5" customHeight="1" thickBot="1" x14ac:dyDescent="0.3">
      <c r="B41" s="63"/>
      <c r="C41" s="97"/>
      <c r="D41" s="67"/>
      <c r="E41" s="99"/>
      <c r="F41" s="101"/>
      <c r="G41" s="95"/>
      <c r="H41" s="69"/>
    </row>
    <row r="42" spans="2:8" ht="13.5" customHeight="1" x14ac:dyDescent="0.25">
      <c r="B42" s="56"/>
      <c r="C42" s="50" t="s">
        <v>45</v>
      </c>
      <c r="D42" s="51"/>
      <c r="E42" s="52"/>
      <c r="F42" s="58">
        <f>F27+F40</f>
        <v>14808817.220000001</v>
      </c>
      <c r="G42" s="46"/>
      <c r="H42" s="48"/>
    </row>
    <row r="43" spans="2:8" ht="13.5" customHeight="1" thickBot="1" x14ac:dyDescent="0.3">
      <c r="B43" s="57"/>
      <c r="C43" s="53"/>
      <c r="D43" s="54"/>
      <c r="E43" s="55"/>
      <c r="F43" s="59"/>
      <c r="G43" s="47"/>
      <c r="H43" s="49"/>
    </row>
    <row r="44" spans="2:8" ht="13.5" customHeight="1" x14ac:dyDescent="0.25">
      <c r="C44"/>
      <c r="D44"/>
      <c r="E44"/>
      <c r="F44"/>
    </row>
    <row r="45" spans="2:8" ht="13.5" customHeight="1" x14ac:dyDescent="0.25">
      <c r="C45"/>
      <c r="D45"/>
      <c r="E45"/>
      <c r="F45"/>
    </row>
    <row r="46" spans="2:8" ht="13.5" customHeight="1" x14ac:dyDescent="0.25">
      <c r="C46"/>
      <c r="D46"/>
      <c r="E46"/>
      <c r="F46"/>
    </row>
    <row r="47" spans="2:8" ht="13.5" customHeight="1" x14ac:dyDescent="0.25">
      <c r="C47"/>
      <c r="D47"/>
      <c r="E47"/>
      <c r="F47"/>
    </row>
    <row r="48" spans="2:8" ht="13.5" customHeight="1" x14ac:dyDescent="0.25">
      <c r="C48"/>
      <c r="D48"/>
      <c r="E48"/>
      <c r="F48"/>
    </row>
    <row r="49" spans="3:6" ht="13.5" customHeight="1" x14ac:dyDescent="0.25">
      <c r="C49"/>
      <c r="D49"/>
      <c r="E49"/>
      <c r="F49"/>
    </row>
    <row r="50" spans="3:6" ht="13.5" customHeight="1" x14ac:dyDescent="0.25">
      <c r="C50"/>
      <c r="D50"/>
      <c r="E50"/>
      <c r="F50"/>
    </row>
  </sheetData>
  <mergeCells count="31">
    <mergeCell ref="G40:G41"/>
    <mergeCell ref="H40:H41"/>
    <mergeCell ref="B40:B41"/>
    <mergeCell ref="C40:C41"/>
    <mergeCell ref="D40:D41"/>
    <mergeCell ref="E40:E41"/>
    <mergeCell ref="F40:F41"/>
    <mergeCell ref="D9:H9"/>
    <mergeCell ref="B9:C9"/>
    <mergeCell ref="B10:C10"/>
    <mergeCell ref="C12:F12"/>
    <mergeCell ref="B12:B13"/>
    <mergeCell ref="G12:G13"/>
    <mergeCell ref="H12:H13"/>
    <mergeCell ref="G27:G28"/>
    <mergeCell ref="H27:H28"/>
    <mergeCell ref="B30:B31"/>
    <mergeCell ref="C30:C31"/>
    <mergeCell ref="D30:D31"/>
    <mergeCell ref="H30:H31"/>
    <mergeCell ref="E30:G31"/>
    <mergeCell ref="B27:B28"/>
    <mergeCell ref="C27:C28"/>
    <mergeCell ref="D27:D28"/>
    <mergeCell ref="E27:E28"/>
    <mergeCell ref="F27:F28"/>
    <mergeCell ref="G42:G43"/>
    <mergeCell ref="H42:H43"/>
    <mergeCell ref="C42:E43"/>
    <mergeCell ref="B42:B43"/>
    <mergeCell ref="F42:F43"/>
  </mergeCells>
  <pageMargins left="0.31496062992125984" right="0.31496062992125984" top="0.35433070866141736" bottom="0.15748031496062992" header="0.31496062992125984" footer="0.31496062992125984"/>
  <pageSetup paperSize="9" scale="77" orientation="landscape" r:id="rId1"/>
  <headerFooter>
    <oddFooter>&amp;R&amp;P</oddFooter>
  </headerFooter>
  <ignoredErrors>
    <ignoredError sqref="D24 D14:D19 D22:D23 D2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BLAZEVIC DANIJELA</dc:creator>
  <cp:lastModifiedBy>Danijela Blažević</cp:lastModifiedBy>
  <cp:lastPrinted>2026-03-13T09:19:13Z</cp:lastPrinted>
  <dcterms:created xsi:type="dcterms:W3CDTF">2024-02-21T08:11:21Z</dcterms:created>
  <dcterms:modified xsi:type="dcterms:W3CDTF">2026-03-13T09:19:24Z</dcterms:modified>
</cp:coreProperties>
</file>