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8010" activeTab="16"/>
  </bookViews>
  <sheets>
    <sheet name="GR.1" sheetId="2" r:id="rId1"/>
    <sheet name="GR.2" sheetId="3" r:id="rId2"/>
    <sheet name="GR.3" sheetId="4" r:id="rId3"/>
    <sheet name="GR.4" sheetId="5" r:id="rId4"/>
    <sheet name="GR.5" sheetId="6" r:id="rId5"/>
    <sheet name="GR.6" sheetId="7" r:id="rId6"/>
    <sheet name="GR.7" sheetId="8" r:id="rId7"/>
    <sheet name="GR.8" sheetId="9" r:id="rId8"/>
    <sheet name="GR.9" sheetId="10" r:id="rId9"/>
    <sheet name="GR.10" sheetId="11" r:id="rId10"/>
    <sheet name="GR.11" sheetId="12" r:id="rId11"/>
    <sheet name="GR.12" sheetId="13" r:id="rId12"/>
    <sheet name="GR.13" sheetId="14" r:id="rId13"/>
    <sheet name="GR.14" sheetId="15" r:id="rId14"/>
    <sheet name="GR.15" sheetId="16" r:id="rId15"/>
    <sheet name="GR.16" sheetId="17" r:id="rId16"/>
    <sheet name="GR.17" sheetId="18" r:id="rId17"/>
  </sheets>
  <definedNames>
    <definedName name="_xlnm.Print_Titles" localSheetId="0">GR.1!$2:$2</definedName>
    <definedName name="_xlnm.Print_Titles" localSheetId="9">GR.10!$2:$2</definedName>
    <definedName name="_xlnm.Print_Titles" localSheetId="10">GR.11!$2:$2</definedName>
    <definedName name="_xlnm.Print_Titles" localSheetId="11">GR.12!$2:$2</definedName>
    <definedName name="_xlnm.Print_Titles" localSheetId="12">GR.13!$2:$2</definedName>
    <definedName name="_xlnm.Print_Titles" localSheetId="13">GR.14!$2:$2</definedName>
    <definedName name="_xlnm.Print_Titles" localSheetId="14">GR.15!$2:$2</definedName>
    <definedName name="_xlnm.Print_Titles" localSheetId="15">GR.16!$2:$2</definedName>
    <definedName name="_xlnm.Print_Titles" localSheetId="16">GR.17!$2:$2</definedName>
    <definedName name="_xlnm.Print_Titles" localSheetId="1">GR.2!$2:$2</definedName>
    <definedName name="_xlnm.Print_Titles" localSheetId="2">GR.3!$2:$2</definedName>
    <definedName name="_xlnm.Print_Titles" localSheetId="3">GR.4!$2:$2</definedName>
    <definedName name="_xlnm.Print_Titles" localSheetId="4">GR.5!$2:$2</definedName>
    <definedName name="_xlnm.Print_Titles" localSheetId="5">GR.6!$2:$2</definedName>
    <definedName name="_xlnm.Print_Titles" localSheetId="6">GR.7!$2:$2</definedName>
    <definedName name="_xlnm.Print_Titles" localSheetId="7">GR.8!$2:$2</definedName>
    <definedName name="_xlnm.Print_Titles" localSheetId="8">GR.9!$2:$2</definedName>
    <definedName name="_xlnm.Print_Area" localSheetId="0">GR.1!$A$1:$L$140</definedName>
    <definedName name="_xlnm.Print_Area" localSheetId="9">GR.10!$A$1:$L$89</definedName>
    <definedName name="_xlnm.Print_Area" localSheetId="10">GR.11!$A$1:$L$51</definedName>
    <definedName name="_xlnm.Print_Area" localSheetId="11">GR.12!$A$1:$L$25</definedName>
    <definedName name="_xlnm.Print_Area" localSheetId="12">GR.13!$A$1:$L$7</definedName>
    <definedName name="_xlnm.Print_Area" localSheetId="13">GR.14!$A$1:$L$12</definedName>
    <definedName name="_xlnm.Print_Area" localSheetId="14">GR.15!$A$1:$L$122</definedName>
    <definedName name="_xlnm.Print_Area" localSheetId="15">GR.16!$A$1:$L$45</definedName>
    <definedName name="_xlnm.Print_Area" localSheetId="16">GR.17!$A$1:$L$49</definedName>
    <definedName name="_xlnm.Print_Area" localSheetId="1">GR.2!$A$1:$L$130</definedName>
    <definedName name="_xlnm.Print_Area" localSheetId="2">GR.3!$A$1:$L$73</definedName>
    <definedName name="_xlnm.Print_Area" localSheetId="3">GR.4!$A$1:$L$251</definedName>
    <definedName name="_xlnm.Print_Area" localSheetId="4">GR.5!$A$1:$L$73</definedName>
    <definedName name="_xlnm.Print_Area" localSheetId="5">GR.6!$A$1:$L$121</definedName>
    <definedName name="_xlnm.Print_Area" localSheetId="6">GR.7!$A$1:$L$24</definedName>
    <definedName name="_xlnm.Print_Area" localSheetId="7">GR.8!$A$1:$L$51</definedName>
    <definedName name="_xlnm.Print_Area" localSheetId="8">GR.9!$A$1:$L$32</definedName>
  </definedNames>
  <calcPr calcId="152511"/>
</workbook>
</file>

<file path=xl/calcChain.xml><?xml version="1.0" encoding="utf-8"?>
<calcChain xmlns="http://schemas.openxmlformats.org/spreadsheetml/2006/main">
  <c r="F6" i="18" l="1"/>
  <c r="H6" i="18" s="1"/>
  <c r="F7" i="18"/>
  <c r="H7" i="18"/>
  <c r="F8" i="18"/>
  <c r="H8" i="18" s="1"/>
  <c r="F9" i="18"/>
  <c r="H9" i="18" s="1"/>
  <c r="F10" i="18"/>
  <c r="H10" i="18" s="1"/>
  <c r="F11" i="18"/>
  <c r="H11" i="18" s="1"/>
  <c r="F12" i="18"/>
  <c r="H12" i="18"/>
  <c r="F13" i="18"/>
  <c r="H13" i="18" s="1"/>
  <c r="F15" i="18"/>
  <c r="H15" i="18"/>
  <c r="F16" i="18"/>
  <c r="H16" i="18" s="1"/>
  <c r="I16" i="18" s="1"/>
  <c r="F17" i="18"/>
  <c r="H17" i="18" s="1"/>
  <c r="F18" i="18"/>
  <c r="H18" i="18" s="1"/>
  <c r="F19" i="18"/>
  <c r="F20" i="18"/>
  <c r="H20" i="18" s="1"/>
  <c r="F21" i="18"/>
  <c r="I21" i="18" s="1"/>
  <c r="H21" i="18"/>
  <c r="F22" i="18"/>
  <c r="H22" i="18" s="1"/>
  <c r="F23" i="18"/>
  <c r="H23" i="18"/>
  <c r="F24" i="18"/>
  <c r="H24" i="18"/>
  <c r="F25" i="18"/>
  <c r="I25" i="18" s="1"/>
  <c r="H25" i="18"/>
  <c r="F27" i="18"/>
  <c r="H27" i="18" s="1"/>
  <c r="F28" i="18"/>
  <c r="H28" i="18"/>
  <c r="F29" i="18"/>
  <c r="H29" i="18" s="1"/>
  <c r="F30" i="18"/>
  <c r="H30" i="18"/>
  <c r="F32" i="18"/>
  <c r="H32" i="18" s="1"/>
  <c r="F33" i="18"/>
  <c r="H33" i="18"/>
  <c r="F34" i="18"/>
  <c r="H34" i="18" s="1"/>
  <c r="I34" i="18" s="1"/>
  <c r="F36" i="18"/>
  <c r="H36" i="18" s="1"/>
  <c r="F37" i="18"/>
  <c r="H37" i="18" s="1"/>
  <c r="F38" i="18"/>
  <c r="F39" i="18"/>
  <c r="I39" i="18" s="1"/>
  <c r="H39" i="18"/>
  <c r="F40" i="18"/>
  <c r="H40" i="18" s="1"/>
  <c r="F41" i="18"/>
  <c r="H41" i="18" s="1"/>
  <c r="F42" i="18"/>
  <c r="H42" i="18" s="1"/>
  <c r="F43" i="18"/>
  <c r="H43" i="18"/>
  <c r="F44" i="18"/>
  <c r="H44" i="18" s="1"/>
  <c r="F45" i="18"/>
  <c r="H45" i="18" s="1"/>
  <c r="F46" i="18"/>
  <c r="H46" i="18" s="1"/>
  <c r="F47" i="18"/>
  <c r="H47" i="18" s="1"/>
  <c r="F48" i="18"/>
  <c r="H48" i="18"/>
  <c r="I12" i="18" l="1"/>
  <c r="I30" i="18"/>
  <c r="I20" i="18"/>
  <c r="I8" i="18"/>
  <c r="I7" i="18"/>
  <c r="I24" i="18"/>
  <c r="I48" i="18"/>
  <c r="I15" i="18"/>
  <c r="I44" i="18"/>
  <c r="I43" i="18"/>
  <c r="I40" i="18"/>
  <c r="I29" i="18"/>
  <c r="I28" i="18"/>
  <c r="I17" i="18"/>
  <c r="I11" i="18"/>
  <c r="I10" i="18"/>
  <c r="I23" i="18"/>
  <c r="H19" i="18"/>
  <c r="H49" i="18" s="1"/>
  <c r="I6" i="18"/>
  <c r="F49" i="18"/>
  <c r="I47" i="18"/>
  <c r="I46" i="18"/>
  <c r="I36" i="18"/>
  <c r="I42" i="18"/>
  <c r="H38" i="18"/>
  <c r="I38" i="18" s="1"/>
  <c r="I33" i="18"/>
  <c r="I45" i="18"/>
  <c r="I41" i="18"/>
  <c r="I37" i="18"/>
  <c r="I32" i="18"/>
  <c r="I27" i="18"/>
  <c r="I22" i="18"/>
  <c r="I18" i="18"/>
  <c r="I13" i="18"/>
  <c r="I9" i="18"/>
  <c r="F5" i="17"/>
  <c r="H5" i="17" s="1"/>
  <c r="F6" i="17"/>
  <c r="H6" i="17" s="1"/>
  <c r="F7" i="17"/>
  <c r="H7" i="17"/>
  <c r="I7" i="17"/>
  <c r="F8" i="17"/>
  <c r="H8" i="17" s="1"/>
  <c r="F9" i="17"/>
  <c r="H9" i="17" s="1"/>
  <c r="F10" i="17"/>
  <c r="F11" i="17"/>
  <c r="H11" i="17" s="1"/>
  <c r="F12" i="17"/>
  <c r="I12" i="17" s="1"/>
  <c r="H12" i="17"/>
  <c r="F13" i="17"/>
  <c r="H13" i="17" s="1"/>
  <c r="F14" i="17"/>
  <c r="H14" i="17"/>
  <c r="F15" i="17"/>
  <c r="H15" i="17"/>
  <c r="F16" i="17"/>
  <c r="I16" i="17" s="1"/>
  <c r="H16" i="17"/>
  <c r="F17" i="17"/>
  <c r="H17" i="17" s="1"/>
  <c r="F18" i="17"/>
  <c r="H18" i="17"/>
  <c r="F19" i="17"/>
  <c r="H19" i="17" s="1"/>
  <c r="F20" i="17"/>
  <c r="H20" i="17"/>
  <c r="F21" i="17"/>
  <c r="H21" i="17" s="1"/>
  <c r="F22" i="17"/>
  <c r="H22" i="17"/>
  <c r="F23" i="17"/>
  <c r="I23" i="17" s="1"/>
  <c r="H23" i="17"/>
  <c r="F24" i="17"/>
  <c r="H24" i="17" s="1"/>
  <c r="F25" i="17"/>
  <c r="H25" i="17" s="1"/>
  <c r="F26" i="17"/>
  <c r="F27" i="17"/>
  <c r="H27" i="17"/>
  <c r="I27" i="17"/>
  <c r="F28" i="17"/>
  <c r="H28" i="17" s="1"/>
  <c r="F29" i="17"/>
  <c r="H29" i="17" s="1"/>
  <c r="F30" i="17"/>
  <c r="H30" i="17" s="1"/>
  <c r="F31" i="17"/>
  <c r="H31" i="17"/>
  <c r="F32" i="17"/>
  <c r="I32" i="17" s="1"/>
  <c r="H32" i="17"/>
  <c r="F33" i="17"/>
  <c r="H33" i="17" s="1"/>
  <c r="F34" i="17"/>
  <c r="H34" i="17"/>
  <c r="F35" i="17"/>
  <c r="H35" i="17" s="1"/>
  <c r="F36" i="17"/>
  <c r="H36" i="17"/>
  <c r="F37" i="17"/>
  <c r="H37" i="17" s="1"/>
  <c r="F38" i="17"/>
  <c r="H38" i="17"/>
  <c r="F39" i="17"/>
  <c r="I39" i="17" s="1"/>
  <c r="H39" i="17"/>
  <c r="F40" i="17"/>
  <c r="H40" i="17" s="1"/>
  <c r="F41" i="17"/>
  <c r="H41" i="17" s="1"/>
  <c r="F42" i="17"/>
  <c r="F43" i="17"/>
  <c r="H43" i="17"/>
  <c r="I43" i="17"/>
  <c r="F44" i="17"/>
  <c r="H44" i="17" s="1"/>
  <c r="I19" i="18" l="1"/>
  <c r="F45" i="17"/>
  <c r="I44" i="17"/>
  <c r="I36" i="17"/>
  <c r="I28" i="17"/>
  <c r="I20" i="17"/>
  <c r="I11" i="17"/>
  <c r="I31" i="17"/>
  <c r="I15" i="17"/>
  <c r="I49" i="18"/>
  <c r="I38" i="17"/>
  <c r="I22" i="17"/>
  <c r="I40" i="17"/>
  <c r="I35" i="17"/>
  <c r="I34" i="17"/>
  <c r="I24" i="17"/>
  <c r="I19" i="17"/>
  <c r="I18" i="17"/>
  <c r="I8" i="17"/>
  <c r="I42" i="17"/>
  <c r="I10" i="17"/>
  <c r="I6" i="17"/>
  <c r="H42" i="17"/>
  <c r="I30" i="17"/>
  <c r="H26" i="17"/>
  <c r="I26" i="17" s="1"/>
  <c r="I14" i="17"/>
  <c r="H10" i="17"/>
  <c r="I41" i="17"/>
  <c r="I37" i="17"/>
  <c r="I33" i="17"/>
  <c r="I29" i="17"/>
  <c r="I25" i="17"/>
  <c r="I21" i="17"/>
  <c r="I17" i="17"/>
  <c r="I13" i="17"/>
  <c r="I9" i="17"/>
  <c r="I5" i="17"/>
  <c r="F5" i="16"/>
  <c r="H5" i="16" s="1"/>
  <c r="F6" i="16"/>
  <c r="H6" i="16" s="1"/>
  <c r="F7" i="16"/>
  <c r="H7" i="16"/>
  <c r="F8" i="16"/>
  <c r="H8" i="16" s="1"/>
  <c r="I8" i="16" s="1"/>
  <c r="F9" i="16"/>
  <c r="H9" i="16" s="1"/>
  <c r="I9" i="16" s="1"/>
  <c r="F10" i="16"/>
  <c r="H10" i="16" s="1"/>
  <c r="F11" i="16"/>
  <c r="H11" i="16"/>
  <c r="F12" i="16"/>
  <c r="H12" i="16" s="1"/>
  <c r="I12" i="16" s="1"/>
  <c r="F13" i="16"/>
  <c r="H13" i="16" s="1"/>
  <c r="I13" i="16" s="1"/>
  <c r="F14" i="16"/>
  <c r="H14" i="16" s="1"/>
  <c r="F15" i="16"/>
  <c r="H15" i="16"/>
  <c r="F16" i="16"/>
  <c r="H16" i="16" s="1"/>
  <c r="I16" i="16" s="1"/>
  <c r="F17" i="16"/>
  <c r="H17" i="16" s="1"/>
  <c r="I17" i="16" s="1"/>
  <c r="F18" i="16"/>
  <c r="H18" i="16" s="1"/>
  <c r="F19" i="16"/>
  <c r="H19" i="16"/>
  <c r="F20" i="16"/>
  <c r="H20" i="16" s="1"/>
  <c r="F21" i="16"/>
  <c r="H21" i="16" s="1"/>
  <c r="I21" i="16" s="1"/>
  <c r="F22" i="16"/>
  <c r="H22" i="16" s="1"/>
  <c r="F23" i="16"/>
  <c r="H23" i="16" s="1"/>
  <c r="F24" i="16"/>
  <c r="H24" i="16" s="1"/>
  <c r="F25" i="16"/>
  <c r="H25" i="16" s="1"/>
  <c r="I25" i="16" s="1"/>
  <c r="F26" i="16"/>
  <c r="H26" i="16" s="1"/>
  <c r="F27" i="16"/>
  <c r="H27" i="16" s="1"/>
  <c r="F28" i="16"/>
  <c r="H28" i="16"/>
  <c r="I28" i="16"/>
  <c r="F29" i="16"/>
  <c r="H29" i="16" s="1"/>
  <c r="I29" i="16" s="1"/>
  <c r="F30" i="16"/>
  <c r="H30" i="16" s="1"/>
  <c r="F31" i="16"/>
  <c r="H31" i="16"/>
  <c r="F32" i="16"/>
  <c r="H32" i="16" s="1"/>
  <c r="I32" i="16" s="1"/>
  <c r="F33" i="16"/>
  <c r="H33" i="16" s="1"/>
  <c r="I33" i="16" s="1"/>
  <c r="F34" i="16"/>
  <c r="H34" i="16" s="1"/>
  <c r="F35" i="16"/>
  <c r="H35" i="16" s="1"/>
  <c r="F36" i="16"/>
  <c r="H36" i="16" s="1"/>
  <c r="F37" i="16"/>
  <c r="H37" i="16" s="1"/>
  <c r="I37" i="16" s="1"/>
  <c r="F38" i="16"/>
  <c r="H38" i="16" s="1"/>
  <c r="F39" i="16"/>
  <c r="H39" i="16" s="1"/>
  <c r="F40" i="16"/>
  <c r="H40" i="16"/>
  <c r="F41" i="16"/>
  <c r="H41" i="16" s="1"/>
  <c r="I41" i="16" s="1"/>
  <c r="F42" i="16"/>
  <c r="H42" i="16" s="1"/>
  <c r="F43" i="16"/>
  <c r="H43" i="16" s="1"/>
  <c r="F44" i="16"/>
  <c r="I44" i="16" s="1"/>
  <c r="H44" i="16"/>
  <c r="F45" i="16"/>
  <c r="H45" i="16" s="1"/>
  <c r="I45" i="16" s="1"/>
  <c r="F46" i="16"/>
  <c r="H46" i="16" s="1"/>
  <c r="F47" i="16"/>
  <c r="H47" i="16" s="1"/>
  <c r="F48" i="16"/>
  <c r="H48" i="16" s="1"/>
  <c r="I48" i="16" s="1"/>
  <c r="F49" i="16"/>
  <c r="H49" i="16" s="1"/>
  <c r="I49" i="16" s="1"/>
  <c r="F50" i="16"/>
  <c r="H50" i="16" s="1"/>
  <c r="F51" i="16"/>
  <c r="H51" i="16" s="1"/>
  <c r="F52" i="16"/>
  <c r="H52" i="16" s="1"/>
  <c r="F53" i="16"/>
  <c r="H53" i="16" s="1"/>
  <c r="I53" i="16" s="1"/>
  <c r="F54" i="16"/>
  <c r="H54" i="16" s="1"/>
  <c r="F55" i="16"/>
  <c r="H55" i="16" s="1"/>
  <c r="F56" i="16"/>
  <c r="H56" i="16"/>
  <c r="F57" i="16"/>
  <c r="H57" i="16" s="1"/>
  <c r="I57" i="16" s="1"/>
  <c r="F58" i="16"/>
  <c r="H58" i="16" s="1"/>
  <c r="F59" i="16"/>
  <c r="F60" i="16"/>
  <c r="H60" i="16" s="1"/>
  <c r="F61" i="16"/>
  <c r="H61" i="16" s="1"/>
  <c r="I61" i="16" s="1"/>
  <c r="F62" i="16"/>
  <c r="H62" i="16" s="1"/>
  <c r="F63" i="16"/>
  <c r="H63" i="16" s="1"/>
  <c r="F64" i="16"/>
  <c r="H64" i="16" s="1"/>
  <c r="I64" i="16" s="1"/>
  <c r="F65" i="16"/>
  <c r="H65" i="16" s="1"/>
  <c r="I65" i="16" s="1"/>
  <c r="F66" i="16"/>
  <c r="H66" i="16" s="1"/>
  <c r="F67" i="16"/>
  <c r="H67" i="16"/>
  <c r="F68" i="16"/>
  <c r="H68" i="16" s="1"/>
  <c r="F69" i="16"/>
  <c r="H69" i="16" s="1"/>
  <c r="I69" i="16" s="1"/>
  <c r="F70" i="16"/>
  <c r="H70" i="16" s="1"/>
  <c r="F71" i="16"/>
  <c r="H71" i="16" s="1"/>
  <c r="F72" i="16"/>
  <c r="F73" i="16"/>
  <c r="H73" i="16" s="1"/>
  <c r="I73" i="16" s="1"/>
  <c r="F74" i="16"/>
  <c r="H74" i="16" s="1"/>
  <c r="F75" i="16"/>
  <c r="F76" i="16"/>
  <c r="H76" i="16" s="1"/>
  <c r="I76" i="16" s="1"/>
  <c r="F77" i="16"/>
  <c r="H77" i="16" s="1"/>
  <c r="I77" i="16" s="1"/>
  <c r="F78" i="16"/>
  <c r="H78" i="16" s="1"/>
  <c r="F79" i="16"/>
  <c r="H79" i="16"/>
  <c r="F80" i="16"/>
  <c r="H80" i="16" s="1"/>
  <c r="I80" i="16" s="1"/>
  <c r="F81" i="16"/>
  <c r="H81" i="16" s="1"/>
  <c r="I81" i="16" s="1"/>
  <c r="F82" i="16"/>
  <c r="H82" i="16" s="1"/>
  <c r="F83" i="16"/>
  <c r="H83" i="16"/>
  <c r="F84" i="16"/>
  <c r="H84" i="16" s="1"/>
  <c r="F85" i="16"/>
  <c r="H85" i="16" s="1"/>
  <c r="I85" i="16" s="1"/>
  <c r="F86" i="16"/>
  <c r="H86" i="16" s="1"/>
  <c r="F87" i="16"/>
  <c r="H87" i="16" s="1"/>
  <c r="F88" i="16"/>
  <c r="H88" i="16" s="1"/>
  <c r="F89" i="16"/>
  <c r="H89" i="16" s="1"/>
  <c r="I89" i="16" s="1"/>
  <c r="F90" i="16"/>
  <c r="H90" i="16" s="1"/>
  <c r="F91" i="16"/>
  <c r="F92" i="16"/>
  <c r="H92" i="16"/>
  <c r="I92" i="16"/>
  <c r="F93" i="16"/>
  <c r="H93" i="16" s="1"/>
  <c r="I93" i="16" s="1"/>
  <c r="F94" i="16"/>
  <c r="H94" i="16" s="1"/>
  <c r="F95" i="16"/>
  <c r="H95" i="16"/>
  <c r="F96" i="16"/>
  <c r="H96" i="16" s="1"/>
  <c r="I96" i="16" s="1"/>
  <c r="F97" i="16"/>
  <c r="H97" i="16" s="1"/>
  <c r="I97" i="16" s="1"/>
  <c r="F98" i="16"/>
  <c r="H98" i="16" s="1"/>
  <c r="F99" i="16"/>
  <c r="H99" i="16" s="1"/>
  <c r="F100" i="16"/>
  <c r="H100" i="16" s="1"/>
  <c r="F101" i="16"/>
  <c r="H101" i="16" s="1"/>
  <c r="I101" i="16" s="1"/>
  <c r="F102" i="16"/>
  <c r="H102" i="16" s="1"/>
  <c r="F103" i="16"/>
  <c r="H103" i="16" s="1"/>
  <c r="F104" i="16"/>
  <c r="H104" i="16"/>
  <c r="F105" i="16"/>
  <c r="H105" i="16" s="1"/>
  <c r="I105" i="16" s="1"/>
  <c r="F106" i="16"/>
  <c r="H106" i="16" s="1"/>
  <c r="F107" i="16"/>
  <c r="F108" i="16"/>
  <c r="I108" i="16" s="1"/>
  <c r="H108" i="16"/>
  <c r="F109" i="16"/>
  <c r="H109" i="16" s="1"/>
  <c r="I109" i="16" s="1"/>
  <c r="F110" i="16"/>
  <c r="H110" i="16" s="1"/>
  <c r="F111" i="16"/>
  <c r="H111" i="16" s="1"/>
  <c r="F112" i="16"/>
  <c r="H112" i="16" s="1"/>
  <c r="I112" i="16" s="1"/>
  <c r="F113" i="16"/>
  <c r="H113" i="16" s="1"/>
  <c r="I113" i="16" s="1"/>
  <c r="F114" i="16"/>
  <c r="H114" i="16" s="1"/>
  <c r="F115" i="16"/>
  <c r="H115" i="16" s="1"/>
  <c r="F116" i="16"/>
  <c r="H116" i="16" s="1"/>
  <c r="F117" i="16"/>
  <c r="H117" i="16" s="1"/>
  <c r="I117" i="16" s="1"/>
  <c r="F118" i="16"/>
  <c r="H118" i="16" s="1"/>
  <c r="F119" i="16"/>
  <c r="H119" i="16" s="1"/>
  <c r="F120" i="16"/>
  <c r="H120" i="16"/>
  <c r="F121" i="16"/>
  <c r="H121" i="16" s="1"/>
  <c r="I121" i="16" s="1"/>
  <c r="I120" i="16" l="1"/>
  <c r="I56" i="16"/>
  <c r="I104" i="16"/>
  <c r="I60" i="16"/>
  <c r="I40" i="16"/>
  <c r="I72" i="16"/>
  <c r="I88" i="16"/>
  <c r="H72" i="16"/>
  <c r="I24" i="16"/>
  <c r="I7" i="16"/>
  <c r="I11" i="16"/>
  <c r="H45" i="17"/>
  <c r="F122" i="16"/>
  <c r="I47" i="16"/>
  <c r="I116" i="16"/>
  <c r="I115" i="16"/>
  <c r="I100" i="16"/>
  <c r="I99" i="16"/>
  <c r="I84" i="16"/>
  <c r="I83" i="16"/>
  <c r="I68" i="16"/>
  <c r="I67" i="16"/>
  <c r="I52" i="16"/>
  <c r="I51" i="16"/>
  <c r="I36" i="16"/>
  <c r="I35" i="16"/>
  <c r="I20" i="16"/>
  <c r="I19" i="16"/>
  <c r="I59" i="16"/>
  <c r="I111" i="16"/>
  <c r="I95" i="16"/>
  <c r="I79" i="16"/>
  <c r="I63" i="16"/>
  <c r="I31" i="16"/>
  <c r="I15" i="16"/>
  <c r="I119" i="16"/>
  <c r="H107" i="16"/>
  <c r="I107" i="16" s="1"/>
  <c r="I103" i="16"/>
  <c r="H91" i="16"/>
  <c r="I91" i="16" s="1"/>
  <c r="I87" i="16"/>
  <c r="H75" i="16"/>
  <c r="I75" i="16" s="1"/>
  <c r="I71" i="16"/>
  <c r="H59" i="16"/>
  <c r="H122" i="16" s="1"/>
  <c r="I55" i="16"/>
  <c r="I39" i="16"/>
  <c r="I23" i="16"/>
  <c r="I43" i="16"/>
  <c r="I27" i="16"/>
  <c r="I45" i="17"/>
  <c r="I5" i="16"/>
  <c r="I118" i="16"/>
  <c r="I114" i="16"/>
  <c r="I110" i="16"/>
  <c r="I106" i="16"/>
  <c r="I102" i="16"/>
  <c r="I98" i="16"/>
  <c r="I94" i="16"/>
  <c r="I90" i="16"/>
  <c r="I86" i="16"/>
  <c r="I82" i="16"/>
  <c r="I78" i="16"/>
  <c r="I74" i="16"/>
  <c r="I70" i="16"/>
  <c r="I66" i="16"/>
  <c r="I62" i="16"/>
  <c r="I58" i="16"/>
  <c r="I54" i="16"/>
  <c r="I50" i="16"/>
  <c r="I46" i="16"/>
  <c r="I42" i="16"/>
  <c r="I38" i="16"/>
  <c r="I34" i="16"/>
  <c r="I30" i="16"/>
  <c r="I26" i="16"/>
  <c r="I22" i="16"/>
  <c r="I18" i="16"/>
  <c r="I14" i="16"/>
  <c r="I10" i="16"/>
  <c r="I6" i="16"/>
  <c r="F5" i="15"/>
  <c r="H5" i="15" s="1"/>
  <c r="F6" i="15"/>
  <c r="H6" i="15"/>
  <c r="I6" i="15" s="1"/>
  <c r="F7" i="15"/>
  <c r="H7" i="15" s="1"/>
  <c r="F8" i="15"/>
  <c r="H8" i="15" s="1"/>
  <c r="F9" i="15"/>
  <c r="F10" i="15"/>
  <c r="H10" i="15" s="1"/>
  <c r="I10" i="15" s="1"/>
  <c r="F11" i="15"/>
  <c r="H11" i="15"/>
  <c r="I11" i="15" s="1"/>
  <c r="F12" i="15" l="1"/>
  <c r="I7" i="15"/>
  <c r="H9" i="15"/>
  <c r="I9" i="15" s="1"/>
  <c r="H12" i="15"/>
  <c r="I5" i="15"/>
  <c r="I122" i="16"/>
  <c r="I8" i="15"/>
  <c r="F5" i="14"/>
  <c r="H5" i="14" s="1"/>
  <c r="F6" i="14"/>
  <c r="I12" i="15" l="1"/>
  <c r="H6" i="14"/>
  <c r="H7" i="14" s="1"/>
  <c r="F7" i="14"/>
  <c r="I5" i="14"/>
  <c r="F5" i="13"/>
  <c r="H5" i="13" s="1"/>
  <c r="F6" i="13"/>
  <c r="H6" i="13" s="1"/>
  <c r="I6" i="13" s="1"/>
  <c r="F7" i="13"/>
  <c r="H7" i="13" s="1"/>
  <c r="F8" i="13"/>
  <c r="H8" i="13" s="1"/>
  <c r="F9" i="13"/>
  <c r="F10" i="13"/>
  <c r="I10" i="13" s="1"/>
  <c r="H10" i="13"/>
  <c r="F11" i="13"/>
  <c r="H11" i="13" s="1"/>
  <c r="F12" i="13"/>
  <c r="H12" i="13" s="1"/>
  <c r="F13" i="13"/>
  <c r="F14" i="13"/>
  <c r="H14" i="13" s="1"/>
  <c r="I14" i="13" s="1"/>
  <c r="F15" i="13"/>
  <c r="H15" i="13" s="1"/>
  <c r="F16" i="13"/>
  <c r="H16" i="13" s="1"/>
  <c r="F17" i="13"/>
  <c r="H17" i="13" s="1"/>
  <c r="F18" i="13"/>
  <c r="H18" i="13"/>
  <c r="F19" i="13"/>
  <c r="H19" i="13" s="1"/>
  <c r="F20" i="13"/>
  <c r="H20" i="13" s="1"/>
  <c r="F21" i="13"/>
  <c r="H21" i="13" s="1"/>
  <c r="F22" i="13"/>
  <c r="H22" i="13" s="1"/>
  <c r="F23" i="13"/>
  <c r="H23" i="13"/>
  <c r="F24" i="13"/>
  <c r="H24" i="13" s="1"/>
  <c r="I19" i="13" l="1"/>
  <c r="I18" i="13"/>
  <c r="I15" i="13"/>
  <c r="I23" i="13"/>
  <c r="I6" i="14"/>
  <c r="I7" i="14"/>
  <c r="I22" i="13"/>
  <c r="I21" i="13"/>
  <c r="I11" i="13"/>
  <c r="I17" i="13"/>
  <c r="H13" i="13"/>
  <c r="I13" i="13" s="1"/>
  <c r="I5" i="13"/>
  <c r="I7" i="13"/>
  <c r="H9" i="13"/>
  <c r="I9" i="13" s="1"/>
  <c r="F25" i="13"/>
  <c r="I24" i="13"/>
  <c r="I20" i="13"/>
  <c r="I16" i="13"/>
  <c r="I12" i="13"/>
  <c r="I8" i="13"/>
  <c r="F5" i="12"/>
  <c r="H5" i="12"/>
  <c r="I5" i="12" s="1"/>
  <c r="F6" i="12"/>
  <c r="H6" i="12" s="1"/>
  <c r="F7" i="12"/>
  <c r="H7" i="12" s="1"/>
  <c r="F8" i="12"/>
  <c r="H8" i="12" s="1"/>
  <c r="I8" i="12" s="1"/>
  <c r="F9" i="12"/>
  <c r="H9" i="12" s="1"/>
  <c r="I9" i="12" s="1"/>
  <c r="F10" i="12"/>
  <c r="H10" i="12" s="1"/>
  <c r="F11" i="12"/>
  <c r="F12" i="12"/>
  <c r="H12" i="12" s="1"/>
  <c r="I12" i="12" s="1"/>
  <c r="F13" i="12"/>
  <c r="H13" i="12"/>
  <c r="I13" i="12" s="1"/>
  <c r="F14" i="12"/>
  <c r="H14" i="12" s="1"/>
  <c r="F15" i="12"/>
  <c r="H15" i="12" s="1"/>
  <c r="F16" i="12"/>
  <c r="H16" i="12" s="1"/>
  <c r="I16" i="12" s="1"/>
  <c r="F17" i="12"/>
  <c r="H17" i="12"/>
  <c r="I17" i="12" s="1"/>
  <c r="F18" i="12"/>
  <c r="H18" i="12" s="1"/>
  <c r="F19" i="12"/>
  <c r="F20" i="12"/>
  <c r="H20" i="12" s="1"/>
  <c r="I20" i="12" s="1"/>
  <c r="F21" i="12"/>
  <c r="H21" i="12" s="1"/>
  <c r="I21" i="12" s="1"/>
  <c r="F22" i="12"/>
  <c r="H22" i="12" s="1"/>
  <c r="F23" i="12"/>
  <c r="H23" i="12"/>
  <c r="F24" i="12"/>
  <c r="H24" i="12" s="1"/>
  <c r="I24" i="12" s="1"/>
  <c r="F25" i="12"/>
  <c r="H25" i="12" s="1"/>
  <c r="I25" i="12" s="1"/>
  <c r="F26" i="12"/>
  <c r="H26" i="12" s="1"/>
  <c r="F27" i="12"/>
  <c r="F28" i="12"/>
  <c r="H28" i="12" s="1"/>
  <c r="I28" i="12" s="1"/>
  <c r="F29" i="12"/>
  <c r="H29" i="12"/>
  <c r="I29" i="12" s="1"/>
  <c r="F30" i="12"/>
  <c r="H30" i="12" s="1"/>
  <c r="F31" i="12"/>
  <c r="H31" i="12" s="1"/>
  <c r="F32" i="12"/>
  <c r="H32" i="12" s="1"/>
  <c r="I32" i="12" s="1"/>
  <c r="F33" i="12"/>
  <c r="H33" i="12"/>
  <c r="I33" i="12" s="1"/>
  <c r="F34" i="12"/>
  <c r="H34" i="12" s="1"/>
  <c r="F35" i="12"/>
  <c r="F36" i="12"/>
  <c r="H36" i="12" s="1"/>
  <c r="I36" i="12" s="1"/>
  <c r="F37" i="12"/>
  <c r="H37" i="12" s="1"/>
  <c r="I37" i="12" s="1"/>
  <c r="F38" i="12"/>
  <c r="H38" i="12" s="1"/>
  <c r="F39" i="12"/>
  <c r="H39" i="12"/>
  <c r="F40" i="12"/>
  <c r="H40" i="12" s="1"/>
  <c r="I40" i="12" s="1"/>
  <c r="F41" i="12"/>
  <c r="H41" i="12" s="1"/>
  <c r="I41" i="12" s="1"/>
  <c r="F42" i="12"/>
  <c r="H42" i="12" s="1"/>
  <c r="F43" i="12"/>
  <c r="F44" i="12"/>
  <c r="H44" i="12" s="1"/>
  <c r="I44" i="12" s="1"/>
  <c r="F45" i="12"/>
  <c r="H45" i="12"/>
  <c r="I45" i="12" s="1"/>
  <c r="F46" i="12"/>
  <c r="H46" i="12" s="1"/>
  <c r="F47" i="12"/>
  <c r="H47" i="12"/>
  <c r="F48" i="12"/>
  <c r="H48" i="12" s="1"/>
  <c r="I48" i="12" s="1"/>
  <c r="F49" i="12"/>
  <c r="H49" i="12"/>
  <c r="I49" i="12" s="1"/>
  <c r="F50" i="12"/>
  <c r="H50" i="12" s="1"/>
  <c r="I25" i="13" l="1"/>
  <c r="H25" i="13"/>
  <c r="I39" i="12"/>
  <c r="I31" i="12"/>
  <c r="I23" i="12"/>
  <c r="I15" i="12"/>
  <c r="I7" i="12"/>
  <c r="I43" i="12"/>
  <c r="I47" i="12"/>
  <c r="H43" i="12"/>
  <c r="H35" i="12"/>
  <c r="I35" i="12" s="1"/>
  <c r="H27" i="12"/>
  <c r="H51" i="12" s="1"/>
  <c r="H19" i="12"/>
  <c r="I19" i="12" s="1"/>
  <c r="H11" i="12"/>
  <c r="I11" i="12" s="1"/>
  <c r="F51" i="12"/>
  <c r="I50" i="12"/>
  <c r="I46" i="12"/>
  <c r="I42" i="12"/>
  <c r="I38" i="12"/>
  <c r="I34" i="12"/>
  <c r="I30" i="12"/>
  <c r="I26" i="12"/>
  <c r="I22" i="12"/>
  <c r="I18" i="12"/>
  <c r="I14" i="12"/>
  <c r="I10" i="12"/>
  <c r="I6" i="12"/>
  <c r="F5" i="11"/>
  <c r="H5" i="11" s="1"/>
  <c r="F6" i="11"/>
  <c r="H6" i="11" s="1"/>
  <c r="F7" i="11"/>
  <c r="H7" i="11"/>
  <c r="F8" i="11"/>
  <c r="H8" i="11" s="1"/>
  <c r="F9" i="11"/>
  <c r="H9" i="11" s="1"/>
  <c r="F10" i="11"/>
  <c r="H10" i="11" s="1"/>
  <c r="F11" i="11"/>
  <c r="H11" i="11" s="1"/>
  <c r="F12" i="11"/>
  <c r="H12" i="11" s="1"/>
  <c r="F13" i="11"/>
  <c r="F14" i="11"/>
  <c r="H14" i="11" s="1"/>
  <c r="I14" i="11" s="1"/>
  <c r="F15" i="11"/>
  <c r="H15" i="11"/>
  <c r="I15" i="11" s="1"/>
  <c r="F16" i="11"/>
  <c r="H16" i="11" s="1"/>
  <c r="F17" i="11"/>
  <c r="H17" i="11" s="1"/>
  <c r="F18" i="11"/>
  <c r="H18" i="11" s="1"/>
  <c r="I18" i="11" s="1"/>
  <c r="F19" i="11"/>
  <c r="H19" i="11" s="1"/>
  <c r="I19" i="11" s="1"/>
  <c r="F20" i="11"/>
  <c r="H20" i="11" s="1"/>
  <c r="F21" i="11"/>
  <c r="H21" i="11" s="1"/>
  <c r="F22" i="11"/>
  <c r="F23" i="11"/>
  <c r="H23" i="11" s="1"/>
  <c r="I23" i="11" s="1"/>
  <c r="F24" i="11"/>
  <c r="H24" i="11" s="1"/>
  <c r="F25" i="11"/>
  <c r="H25" i="11" s="1"/>
  <c r="F26" i="11"/>
  <c r="H26" i="11" s="1"/>
  <c r="F27" i="11"/>
  <c r="H27" i="11"/>
  <c r="F28" i="11"/>
  <c r="H28" i="11" s="1"/>
  <c r="F29" i="11"/>
  <c r="H29" i="11" s="1"/>
  <c r="F30" i="11"/>
  <c r="H30" i="11" s="1"/>
  <c r="I30" i="11" s="1"/>
  <c r="F31" i="11"/>
  <c r="H31" i="11" s="1"/>
  <c r="F32" i="11"/>
  <c r="H32" i="11" s="1"/>
  <c r="F33" i="11"/>
  <c r="F34" i="11"/>
  <c r="H34" i="11" s="1"/>
  <c r="F35" i="11"/>
  <c r="I35" i="11" s="1"/>
  <c r="H35" i="11"/>
  <c r="F36" i="11"/>
  <c r="H36" i="11" s="1"/>
  <c r="F37" i="11"/>
  <c r="H37" i="11"/>
  <c r="F38" i="11"/>
  <c r="H38" i="11"/>
  <c r="F39" i="11"/>
  <c r="H39" i="11"/>
  <c r="I39" i="11" s="1"/>
  <c r="F40" i="11"/>
  <c r="H40" i="11" s="1"/>
  <c r="F41" i="11"/>
  <c r="H41" i="11"/>
  <c r="F42" i="11"/>
  <c r="H42" i="11" s="1"/>
  <c r="F43" i="11"/>
  <c r="H43" i="11" s="1"/>
  <c r="I43" i="11" s="1"/>
  <c r="F44" i="11"/>
  <c r="H44" i="11" s="1"/>
  <c r="F45" i="11"/>
  <c r="H45" i="11"/>
  <c r="F46" i="11"/>
  <c r="H46" i="11"/>
  <c r="I46" i="11" s="1"/>
  <c r="F47" i="11"/>
  <c r="H47" i="11" s="1"/>
  <c r="F48" i="11"/>
  <c r="H48" i="11" s="1"/>
  <c r="F49" i="11"/>
  <c r="F50" i="11"/>
  <c r="H50" i="11" s="1"/>
  <c r="I50" i="11" s="1"/>
  <c r="F51" i="11"/>
  <c r="H51" i="11"/>
  <c r="I51" i="11" s="1"/>
  <c r="F52" i="11"/>
  <c r="H52" i="11" s="1"/>
  <c r="F53" i="11"/>
  <c r="H53" i="11" s="1"/>
  <c r="F54" i="11"/>
  <c r="H54" i="11" s="1"/>
  <c r="F55" i="11"/>
  <c r="H55" i="11" s="1"/>
  <c r="F56" i="11"/>
  <c r="H56" i="11" s="1"/>
  <c r="F57" i="11"/>
  <c r="H57" i="11" s="1"/>
  <c r="F58" i="11"/>
  <c r="H58" i="11" s="1"/>
  <c r="F59" i="11"/>
  <c r="H59" i="11"/>
  <c r="F60" i="11"/>
  <c r="H60" i="11" s="1"/>
  <c r="F61" i="11"/>
  <c r="H61" i="11" s="1"/>
  <c r="F62" i="11"/>
  <c r="H62" i="11" s="1"/>
  <c r="I62" i="11" s="1"/>
  <c r="F63" i="11"/>
  <c r="H63" i="11" s="1"/>
  <c r="F64" i="11"/>
  <c r="H64" i="11" s="1"/>
  <c r="F65" i="11"/>
  <c r="F66" i="11"/>
  <c r="H66" i="11"/>
  <c r="I66" i="11" s="1"/>
  <c r="F67" i="11"/>
  <c r="H67" i="11" s="1"/>
  <c r="F68" i="11"/>
  <c r="H68" i="11" s="1"/>
  <c r="F69" i="11"/>
  <c r="H69" i="11" s="1"/>
  <c r="F70" i="11"/>
  <c r="H70" i="11"/>
  <c r="I70" i="11" s="1"/>
  <c r="F71" i="11"/>
  <c r="I71" i="11" s="1"/>
  <c r="H71" i="11"/>
  <c r="F72" i="11"/>
  <c r="H72" i="11" s="1"/>
  <c r="F73" i="11"/>
  <c r="H73" i="11"/>
  <c r="F74" i="11"/>
  <c r="H74" i="11" s="1"/>
  <c r="F75" i="11"/>
  <c r="H75" i="11" s="1"/>
  <c r="F76" i="11"/>
  <c r="H76" i="11" s="1"/>
  <c r="F77" i="11"/>
  <c r="H77" i="11" s="1"/>
  <c r="F78" i="11"/>
  <c r="H78" i="11" s="1"/>
  <c r="I78" i="11" s="1"/>
  <c r="F79" i="11"/>
  <c r="H79" i="11" s="1"/>
  <c r="F80" i="11"/>
  <c r="H80" i="11" s="1"/>
  <c r="F81" i="11"/>
  <c r="F82" i="11"/>
  <c r="H82" i="11"/>
  <c r="I82" i="11" s="1"/>
  <c r="F83" i="11"/>
  <c r="H83" i="11" s="1"/>
  <c r="I83" i="11" s="1"/>
  <c r="F84" i="11"/>
  <c r="H84" i="11" s="1"/>
  <c r="F85" i="11"/>
  <c r="H85" i="11" s="1"/>
  <c r="F86" i="11"/>
  <c r="H86" i="11"/>
  <c r="F87" i="11"/>
  <c r="H87" i="11" s="1"/>
  <c r="I87" i="11" s="1"/>
  <c r="F88" i="11"/>
  <c r="I86" i="11" l="1"/>
  <c r="I59" i="11"/>
  <c r="I7" i="11"/>
  <c r="I75" i="11"/>
  <c r="I67" i="11"/>
  <c r="I55" i="11"/>
  <c r="I54" i="11"/>
  <c r="I34" i="11"/>
  <c r="I10" i="11"/>
  <c r="I38" i="11"/>
  <c r="I27" i="11"/>
  <c r="H22" i="11"/>
  <c r="I22" i="11" s="1"/>
  <c r="I27" i="12"/>
  <c r="I51" i="12" s="1"/>
  <c r="I77" i="11"/>
  <c r="I61" i="11"/>
  <c r="I45" i="11"/>
  <c r="I29" i="11"/>
  <c r="I9" i="11"/>
  <c r="I79" i="11"/>
  <c r="I74" i="11"/>
  <c r="I73" i="11"/>
  <c r="I63" i="11"/>
  <c r="I58" i="11"/>
  <c r="I57" i="11"/>
  <c r="I47" i="11"/>
  <c r="I42" i="11"/>
  <c r="I41" i="11"/>
  <c r="I31" i="11"/>
  <c r="I26" i="11"/>
  <c r="I25" i="11"/>
  <c r="I11" i="11"/>
  <c r="I6" i="11"/>
  <c r="F89" i="11"/>
  <c r="I85" i="11"/>
  <c r="H81" i="11"/>
  <c r="I81" i="11" s="1"/>
  <c r="I69" i="11"/>
  <c r="H65" i="11"/>
  <c r="I65" i="11" s="1"/>
  <c r="I53" i="11"/>
  <c r="H49" i="11"/>
  <c r="I49" i="11" s="1"/>
  <c r="I37" i="11"/>
  <c r="H33" i="11"/>
  <c r="I33" i="11" s="1"/>
  <c r="I21" i="11"/>
  <c r="H13" i="11"/>
  <c r="I13" i="11" s="1"/>
  <c r="I84" i="11"/>
  <c r="I80" i="11"/>
  <c r="I76" i="11"/>
  <c r="I72" i="11"/>
  <c r="I68" i="11"/>
  <c r="I64" i="11"/>
  <c r="I60" i="11"/>
  <c r="I56" i="11"/>
  <c r="I52" i="11"/>
  <c r="I48" i="11"/>
  <c r="I44" i="11"/>
  <c r="I40" i="11"/>
  <c r="I36" i="11"/>
  <c r="I32" i="11"/>
  <c r="I28" i="11"/>
  <c r="I24" i="11"/>
  <c r="I20" i="11"/>
  <c r="I16" i="11"/>
  <c r="I12" i="11"/>
  <c r="I8" i="11"/>
  <c r="H88" i="11"/>
  <c r="I17" i="11"/>
  <c r="I5" i="11"/>
  <c r="F5" i="10"/>
  <c r="H5" i="10" s="1"/>
  <c r="F6" i="10"/>
  <c r="H6" i="10"/>
  <c r="F7" i="10"/>
  <c r="F8" i="10"/>
  <c r="H8" i="10" s="1"/>
  <c r="F9" i="10"/>
  <c r="H9" i="10" s="1"/>
  <c r="F10" i="10"/>
  <c r="H10" i="10" s="1"/>
  <c r="F11" i="10"/>
  <c r="H11" i="10" s="1"/>
  <c r="F12" i="10"/>
  <c r="H12" i="10"/>
  <c r="F13" i="10"/>
  <c r="H13" i="10" s="1"/>
  <c r="F14" i="10"/>
  <c r="H14" i="10"/>
  <c r="F15" i="10"/>
  <c r="H15" i="10" s="1"/>
  <c r="F16" i="10"/>
  <c r="H16" i="10" s="1"/>
  <c r="F17" i="10"/>
  <c r="H17" i="10" s="1"/>
  <c r="F18" i="10"/>
  <c r="F19" i="10"/>
  <c r="H19" i="10"/>
  <c r="I19" i="10"/>
  <c r="F20" i="10"/>
  <c r="H20" i="10" s="1"/>
  <c r="I20" i="10" s="1"/>
  <c r="F21" i="10"/>
  <c r="H21" i="10" s="1"/>
  <c r="F22" i="10"/>
  <c r="H22" i="10" s="1"/>
  <c r="F23" i="10"/>
  <c r="H23" i="10"/>
  <c r="F24" i="10"/>
  <c r="H24" i="10" s="1"/>
  <c r="I24" i="10" s="1"/>
  <c r="F25" i="10"/>
  <c r="H25" i="10" s="1"/>
  <c r="F26" i="10"/>
  <c r="F27" i="10"/>
  <c r="H27" i="10" s="1"/>
  <c r="F28" i="10"/>
  <c r="I28" i="10" s="1"/>
  <c r="H28" i="10"/>
  <c r="F29" i="10"/>
  <c r="H29" i="10" s="1"/>
  <c r="F30" i="10"/>
  <c r="H30" i="10"/>
  <c r="F31" i="10"/>
  <c r="H31" i="10"/>
  <c r="H89" i="11" l="1"/>
  <c r="I23" i="10"/>
  <c r="I27" i="10"/>
  <c r="I15" i="10"/>
  <c r="I7" i="10"/>
  <c r="I12" i="10"/>
  <c r="I31" i="10"/>
  <c r="H7" i="10"/>
  <c r="I8" i="10"/>
  <c r="I14" i="10"/>
  <c r="I16" i="10"/>
  <c r="I11" i="10"/>
  <c r="I10" i="10"/>
  <c r="I30" i="10"/>
  <c r="H26" i="10"/>
  <c r="I26" i="10" s="1"/>
  <c r="I22" i="10"/>
  <c r="H18" i="10"/>
  <c r="I18" i="10" s="1"/>
  <c r="I6" i="10"/>
  <c r="I88" i="11"/>
  <c r="I89" i="11"/>
  <c r="H32" i="10"/>
  <c r="I29" i="10"/>
  <c r="I25" i="10"/>
  <c r="I21" i="10"/>
  <c r="I17" i="10"/>
  <c r="I13" i="10"/>
  <c r="I9" i="10"/>
  <c r="I5" i="10"/>
  <c r="F32" i="10"/>
  <c r="F5" i="9"/>
  <c r="F6" i="9"/>
  <c r="H6" i="9" s="1"/>
  <c r="I6" i="9" s="1"/>
  <c r="F7" i="9"/>
  <c r="H7" i="9" s="1"/>
  <c r="I7" i="9" s="1"/>
  <c r="F8" i="9"/>
  <c r="H8" i="9" s="1"/>
  <c r="F9" i="9"/>
  <c r="H9" i="9"/>
  <c r="F10" i="9"/>
  <c r="H10" i="9"/>
  <c r="F11" i="9"/>
  <c r="H11" i="9"/>
  <c r="I11" i="9"/>
  <c r="F12" i="9"/>
  <c r="H12" i="9" s="1"/>
  <c r="F13" i="9"/>
  <c r="H13" i="9"/>
  <c r="F14" i="9"/>
  <c r="H14" i="9" s="1"/>
  <c r="F15" i="9"/>
  <c r="H15" i="9" s="1"/>
  <c r="F16" i="9"/>
  <c r="H16" i="9" s="1"/>
  <c r="F17" i="9"/>
  <c r="H17" i="9"/>
  <c r="F18" i="9"/>
  <c r="H18" i="9" s="1"/>
  <c r="F19" i="9"/>
  <c r="H19" i="9" s="1"/>
  <c r="F20" i="9"/>
  <c r="H20" i="9" s="1"/>
  <c r="F21" i="9"/>
  <c r="F22" i="9"/>
  <c r="H22" i="9"/>
  <c r="I22" i="9" s="1"/>
  <c r="F23" i="9"/>
  <c r="H23" i="9" s="1"/>
  <c r="I23" i="9" s="1"/>
  <c r="F24" i="9"/>
  <c r="H24" i="9" s="1"/>
  <c r="F25" i="9"/>
  <c r="H25" i="9" s="1"/>
  <c r="F26" i="9"/>
  <c r="H26" i="9" s="1"/>
  <c r="F27" i="9"/>
  <c r="H27" i="9"/>
  <c r="I27" i="9"/>
  <c r="F28" i="9"/>
  <c r="H28" i="9" s="1"/>
  <c r="F29" i="9"/>
  <c r="H29" i="9"/>
  <c r="F30" i="9"/>
  <c r="H30" i="9" s="1"/>
  <c r="F31" i="9"/>
  <c r="H31" i="9" s="1"/>
  <c r="F32" i="9"/>
  <c r="H32" i="9" s="1"/>
  <c r="F33" i="9"/>
  <c r="H33" i="9" s="1"/>
  <c r="F34" i="9"/>
  <c r="H34" i="9" s="1"/>
  <c r="I34" i="9" s="1"/>
  <c r="F35" i="9"/>
  <c r="H35" i="9" s="1"/>
  <c r="F36" i="9"/>
  <c r="H36" i="9" s="1"/>
  <c r="F37" i="9"/>
  <c r="F38" i="9"/>
  <c r="H38" i="9" s="1"/>
  <c r="F39" i="9"/>
  <c r="H39" i="9"/>
  <c r="I39" i="9" s="1"/>
  <c r="F40" i="9"/>
  <c r="H40" i="9" s="1"/>
  <c r="F41" i="9"/>
  <c r="H41" i="9" s="1"/>
  <c r="F42" i="9"/>
  <c r="F43" i="9"/>
  <c r="H43" i="9" s="1"/>
  <c r="I43" i="9" s="1"/>
  <c r="F44" i="9"/>
  <c r="H44" i="9" s="1"/>
  <c r="F45" i="9"/>
  <c r="H45" i="9" s="1"/>
  <c r="F46" i="9"/>
  <c r="H46" i="9" s="1"/>
  <c r="F47" i="9"/>
  <c r="H47" i="9"/>
  <c r="F48" i="9"/>
  <c r="H48" i="9" s="1"/>
  <c r="F49" i="9"/>
  <c r="H49" i="9" s="1"/>
  <c r="F50" i="9"/>
  <c r="H50" i="9" s="1"/>
  <c r="I50" i="9" s="1"/>
  <c r="I18" i="9" l="1"/>
  <c r="I10" i="9"/>
  <c r="I38" i="9"/>
  <c r="I47" i="9"/>
  <c r="H42" i="9"/>
  <c r="I42" i="9" s="1"/>
  <c r="I31" i="9"/>
  <c r="I26" i="9"/>
  <c r="I15" i="9"/>
  <c r="I32" i="10"/>
  <c r="I33" i="9"/>
  <c r="I17" i="9"/>
  <c r="I46" i="9"/>
  <c r="I45" i="9"/>
  <c r="I35" i="9"/>
  <c r="I30" i="9"/>
  <c r="I29" i="9"/>
  <c r="I19" i="9"/>
  <c r="I14" i="9"/>
  <c r="I13" i="9"/>
  <c r="I49" i="9"/>
  <c r="I41" i="9"/>
  <c r="H37" i="9"/>
  <c r="I37" i="9" s="1"/>
  <c r="I25" i="9"/>
  <c r="H21" i="9"/>
  <c r="I21" i="9" s="1"/>
  <c r="I9" i="9"/>
  <c r="H5" i="9"/>
  <c r="I5" i="9" s="1"/>
  <c r="I48" i="9"/>
  <c r="I44" i="9"/>
  <c r="I40" i="9"/>
  <c r="I36" i="9"/>
  <c r="I32" i="9"/>
  <c r="I28" i="9"/>
  <c r="I24" i="9"/>
  <c r="I20" i="9"/>
  <c r="I16" i="9"/>
  <c r="I12" i="9"/>
  <c r="I8" i="9"/>
  <c r="F51" i="9"/>
  <c r="F5" i="8"/>
  <c r="H5" i="8" s="1"/>
  <c r="F6" i="8"/>
  <c r="H6" i="8" s="1"/>
  <c r="F7" i="8"/>
  <c r="F8" i="8"/>
  <c r="H8" i="8" s="1"/>
  <c r="F9" i="8"/>
  <c r="H9" i="8"/>
  <c r="F10" i="8"/>
  <c r="H10" i="8"/>
  <c r="I10" i="8" s="1"/>
  <c r="F11" i="8"/>
  <c r="H11" i="8" s="1"/>
  <c r="F12" i="8"/>
  <c r="H12" i="8" s="1"/>
  <c r="F13" i="8"/>
  <c r="F14" i="8"/>
  <c r="H14" i="8" s="1"/>
  <c r="I14" i="8" s="1"/>
  <c r="F15" i="8"/>
  <c r="H15" i="8"/>
  <c r="I15" i="8" s="1"/>
  <c r="F16" i="8"/>
  <c r="H16" i="8" s="1"/>
  <c r="F17" i="8"/>
  <c r="H17" i="8"/>
  <c r="F18" i="8"/>
  <c r="F19" i="8"/>
  <c r="H19" i="8" s="1"/>
  <c r="I19" i="8" s="1"/>
  <c r="F20" i="8"/>
  <c r="H20" i="8" s="1"/>
  <c r="F21" i="8"/>
  <c r="H21" i="8" s="1"/>
  <c r="F22" i="8"/>
  <c r="H22" i="8" s="1"/>
  <c r="F23" i="8"/>
  <c r="H23" i="8"/>
  <c r="I18" i="8" l="1"/>
  <c r="I23" i="8"/>
  <c r="H18" i="8"/>
  <c r="H7" i="8"/>
  <c r="I7" i="8" s="1"/>
  <c r="I51" i="9"/>
  <c r="H51" i="9"/>
  <c r="I9" i="8"/>
  <c r="I21" i="8"/>
  <c r="I11" i="8"/>
  <c r="I6" i="8"/>
  <c r="I5" i="8"/>
  <c r="F24" i="8"/>
  <c r="I22" i="8"/>
  <c r="I17" i="8"/>
  <c r="H13" i="8"/>
  <c r="I20" i="8"/>
  <c r="I16" i="8"/>
  <c r="I12" i="8"/>
  <c r="I8" i="8"/>
  <c r="F5" i="7"/>
  <c r="H5" i="7" s="1"/>
  <c r="F6" i="7"/>
  <c r="H6" i="7" s="1"/>
  <c r="I6" i="7" s="1"/>
  <c r="F7" i="7"/>
  <c r="H7" i="7" s="1"/>
  <c r="F8" i="7"/>
  <c r="H8" i="7" s="1"/>
  <c r="F9" i="7"/>
  <c r="H9" i="7" s="1"/>
  <c r="I9" i="7" s="1"/>
  <c r="F10" i="7"/>
  <c r="H10" i="7" s="1"/>
  <c r="I10" i="7" s="1"/>
  <c r="F11" i="7"/>
  <c r="H11" i="7"/>
  <c r="F12" i="7"/>
  <c r="H12" i="7" s="1"/>
  <c r="F13" i="7"/>
  <c r="H13" i="7" s="1"/>
  <c r="I13" i="7" s="1"/>
  <c r="F14" i="7"/>
  <c r="H14" i="7" s="1"/>
  <c r="I14" i="7" s="1"/>
  <c r="F15" i="7"/>
  <c r="H15" i="7" s="1"/>
  <c r="F16" i="7"/>
  <c r="H16" i="7" s="1"/>
  <c r="F17" i="7"/>
  <c r="H17" i="7" s="1"/>
  <c r="I17" i="7" s="1"/>
  <c r="F18" i="7"/>
  <c r="H18" i="7" s="1"/>
  <c r="I18" i="7" s="1"/>
  <c r="F19" i="7"/>
  <c r="H19" i="7"/>
  <c r="F20" i="7"/>
  <c r="H20" i="7" s="1"/>
  <c r="F21" i="7"/>
  <c r="H21" i="7" s="1"/>
  <c r="I21" i="7" s="1"/>
  <c r="F22" i="7"/>
  <c r="H22" i="7" s="1"/>
  <c r="I22" i="7" s="1"/>
  <c r="F23" i="7"/>
  <c r="H23" i="7"/>
  <c r="F24" i="7"/>
  <c r="H24" i="7" s="1"/>
  <c r="F25" i="7"/>
  <c r="H25" i="7" s="1"/>
  <c r="I25" i="7" s="1"/>
  <c r="F26" i="7"/>
  <c r="H26" i="7" s="1"/>
  <c r="I26" i="7" s="1"/>
  <c r="F27" i="7"/>
  <c r="H27" i="7"/>
  <c r="F28" i="7"/>
  <c r="H28" i="7" s="1"/>
  <c r="F29" i="7"/>
  <c r="H29" i="7" s="1"/>
  <c r="I29" i="7" s="1"/>
  <c r="F30" i="7"/>
  <c r="H30" i="7" s="1"/>
  <c r="I30" i="7" s="1"/>
  <c r="F31" i="7"/>
  <c r="H31" i="7" s="1"/>
  <c r="F32" i="7"/>
  <c r="H32" i="7" s="1"/>
  <c r="F33" i="7"/>
  <c r="H33" i="7" s="1"/>
  <c r="I33" i="7" s="1"/>
  <c r="F34" i="7"/>
  <c r="H34" i="7" s="1"/>
  <c r="I34" i="7" s="1"/>
  <c r="F35" i="7"/>
  <c r="H35" i="7"/>
  <c r="F36" i="7"/>
  <c r="H36" i="7" s="1"/>
  <c r="F37" i="7"/>
  <c r="H37" i="7" s="1"/>
  <c r="I37" i="7" s="1"/>
  <c r="F38" i="7"/>
  <c r="H38" i="7" s="1"/>
  <c r="I38" i="7" s="1"/>
  <c r="F39" i="7"/>
  <c r="H39" i="7" s="1"/>
  <c r="F40" i="7"/>
  <c r="H40" i="7" s="1"/>
  <c r="F41" i="7"/>
  <c r="H41" i="7" s="1"/>
  <c r="I41" i="7" s="1"/>
  <c r="F42" i="7"/>
  <c r="H42" i="7" s="1"/>
  <c r="I42" i="7" s="1"/>
  <c r="F43" i="7"/>
  <c r="H43" i="7"/>
  <c r="F44" i="7"/>
  <c r="H44" i="7" s="1"/>
  <c r="F45" i="7"/>
  <c r="H45" i="7" s="1"/>
  <c r="I45" i="7" s="1"/>
  <c r="F46" i="7"/>
  <c r="H46" i="7" s="1"/>
  <c r="I46" i="7" s="1"/>
  <c r="F47" i="7"/>
  <c r="H47" i="7" s="1"/>
  <c r="F48" i="7"/>
  <c r="H48" i="7" s="1"/>
  <c r="F49" i="7"/>
  <c r="F50" i="7"/>
  <c r="H50" i="7" s="1"/>
  <c r="I50" i="7" s="1"/>
  <c r="F51" i="7"/>
  <c r="H51" i="7"/>
  <c r="F52" i="7"/>
  <c r="H52" i="7" s="1"/>
  <c r="F53" i="7"/>
  <c r="H53" i="7" s="1"/>
  <c r="I53" i="7" s="1"/>
  <c r="F54" i="7"/>
  <c r="H54" i="7" s="1"/>
  <c r="I54" i="7" s="1"/>
  <c r="F55" i="7"/>
  <c r="H55" i="7" s="1"/>
  <c r="F56" i="7"/>
  <c r="H56" i="7" s="1"/>
  <c r="F57" i="7"/>
  <c r="H57" i="7" s="1"/>
  <c r="I57" i="7" s="1"/>
  <c r="F58" i="7"/>
  <c r="H58" i="7" s="1"/>
  <c r="I58" i="7" s="1"/>
  <c r="F59" i="7"/>
  <c r="H59" i="7"/>
  <c r="F60" i="7"/>
  <c r="H60" i="7" s="1"/>
  <c r="F61" i="7"/>
  <c r="H61" i="7" s="1"/>
  <c r="I61" i="7" s="1"/>
  <c r="F62" i="7"/>
  <c r="H62" i="7" s="1"/>
  <c r="I62" i="7" s="1"/>
  <c r="F63" i="7"/>
  <c r="H63" i="7" s="1"/>
  <c r="F64" i="7"/>
  <c r="H64" i="7" s="1"/>
  <c r="F65" i="7"/>
  <c r="H65" i="7" s="1"/>
  <c r="I65" i="7" s="1"/>
  <c r="F66" i="7"/>
  <c r="H66" i="7" s="1"/>
  <c r="I66" i="7" s="1"/>
  <c r="F67" i="7"/>
  <c r="H67" i="7" s="1"/>
  <c r="F68" i="7"/>
  <c r="H68" i="7" s="1"/>
  <c r="F69" i="7"/>
  <c r="H69" i="7" s="1"/>
  <c r="I69" i="7" s="1"/>
  <c r="F70" i="7"/>
  <c r="H70" i="7" s="1"/>
  <c r="I70" i="7" s="1"/>
  <c r="F71" i="7"/>
  <c r="H71" i="7" s="1"/>
  <c r="F72" i="7"/>
  <c r="H72" i="7" s="1"/>
  <c r="F73" i="7"/>
  <c r="H73" i="7" s="1"/>
  <c r="I73" i="7" s="1"/>
  <c r="F74" i="7"/>
  <c r="H74" i="7" s="1"/>
  <c r="I74" i="7" s="1"/>
  <c r="F75" i="7"/>
  <c r="H75" i="7"/>
  <c r="F76" i="7"/>
  <c r="H76" i="7" s="1"/>
  <c r="F77" i="7"/>
  <c r="H77" i="7" s="1"/>
  <c r="I77" i="7" s="1"/>
  <c r="F78" i="7"/>
  <c r="H78" i="7" s="1"/>
  <c r="I78" i="7" s="1"/>
  <c r="F79" i="7"/>
  <c r="H79" i="7" s="1"/>
  <c r="F80" i="7"/>
  <c r="H80" i="7" s="1"/>
  <c r="F81" i="7"/>
  <c r="H81" i="7" s="1"/>
  <c r="I81" i="7" s="1"/>
  <c r="F82" i="7"/>
  <c r="H82" i="7" s="1"/>
  <c r="I82" i="7" s="1"/>
  <c r="F83" i="7"/>
  <c r="H83" i="7"/>
  <c r="F84" i="7"/>
  <c r="H84" i="7" s="1"/>
  <c r="F85" i="7"/>
  <c r="H85" i="7" s="1"/>
  <c r="I85" i="7" s="1"/>
  <c r="F86" i="7"/>
  <c r="H86" i="7" s="1"/>
  <c r="I86" i="7" s="1"/>
  <c r="F87" i="7"/>
  <c r="H87" i="7"/>
  <c r="F88" i="7"/>
  <c r="H88" i="7" s="1"/>
  <c r="F89" i="7"/>
  <c r="H89" i="7" s="1"/>
  <c r="I89" i="7" s="1"/>
  <c r="F90" i="7"/>
  <c r="H90" i="7" s="1"/>
  <c r="I90" i="7" s="1"/>
  <c r="F91" i="7"/>
  <c r="H91" i="7"/>
  <c r="F92" i="7"/>
  <c r="H92" i="7" s="1"/>
  <c r="F93" i="7"/>
  <c r="H93" i="7" s="1"/>
  <c r="I93" i="7" s="1"/>
  <c r="F94" i="7"/>
  <c r="H94" i="7" s="1"/>
  <c r="F95" i="7"/>
  <c r="H95" i="7" s="1"/>
  <c r="F96" i="7"/>
  <c r="F97" i="7"/>
  <c r="H97" i="7" s="1"/>
  <c r="F98" i="7"/>
  <c r="H98" i="7" s="1"/>
  <c r="I98" i="7" s="1"/>
  <c r="F99" i="7"/>
  <c r="H99" i="7" s="1"/>
  <c r="I99" i="7" s="1"/>
  <c r="F100" i="7"/>
  <c r="F101" i="7"/>
  <c r="H101" i="7"/>
  <c r="F102" i="7"/>
  <c r="H102" i="7" s="1"/>
  <c r="F103" i="7"/>
  <c r="H103" i="7"/>
  <c r="I103" i="7" s="1"/>
  <c r="F104" i="7"/>
  <c r="F105" i="7"/>
  <c r="H105" i="7" s="1"/>
  <c r="F106" i="7"/>
  <c r="H106" i="7" s="1"/>
  <c r="I106" i="7" s="1"/>
  <c r="F107" i="7"/>
  <c r="H107" i="7" s="1"/>
  <c r="I107" i="7" s="1"/>
  <c r="F108" i="7"/>
  <c r="F109" i="7"/>
  <c r="H109" i="7" s="1"/>
  <c r="F110" i="7"/>
  <c r="H110" i="7" s="1"/>
  <c r="F111" i="7"/>
  <c r="H111" i="7" s="1"/>
  <c r="I111" i="7" s="1"/>
  <c r="F112" i="7"/>
  <c r="H112" i="7" s="1"/>
  <c r="F113" i="7"/>
  <c r="H113" i="7" s="1"/>
  <c r="F114" i="7"/>
  <c r="H114" i="7" s="1"/>
  <c r="F115" i="7"/>
  <c r="H115" i="7" s="1"/>
  <c r="F116" i="7"/>
  <c r="H116" i="7" s="1"/>
  <c r="F117" i="7"/>
  <c r="H117" i="7" s="1"/>
  <c r="I117" i="7" s="1"/>
  <c r="F118" i="7"/>
  <c r="H118" i="7" s="1"/>
  <c r="F119" i="7"/>
  <c r="H119" i="7" s="1"/>
  <c r="F120" i="7"/>
  <c r="H120" i="7" s="1"/>
  <c r="H24" i="8" l="1"/>
  <c r="I102" i="7"/>
  <c r="I13" i="8"/>
  <c r="I24" i="8" s="1"/>
  <c r="I49" i="7"/>
  <c r="I120" i="7"/>
  <c r="I118" i="7"/>
  <c r="I116" i="7"/>
  <c r="I114" i="7"/>
  <c r="I112" i="7"/>
  <c r="I110" i="7"/>
  <c r="I91" i="7"/>
  <c r="I83" i="7"/>
  <c r="I75" i="7"/>
  <c r="I67" i="7"/>
  <c r="I59" i="7"/>
  <c r="I51" i="7"/>
  <c r="I43" i="7"/>
  <c r="I35" i="7"/>
  <c r="I27" i="7"/>
  <c r="I19" i="7"/>
  <c r="I11" i="7"/>
  <c r="I95" i="7"/>
  <c r="I5" i="7"/>
  <c r="I97" i="7"/>
  <c r="I94" i="7"/>
  <c r="I87" i="7"/>
  <c r="I79" i="7"/>
  <c r="I71" i="7"/>
  <c r="I63" i="7"/>
  <c r="I55" i="7"/>
  <c r="H49" i="7"/>
  <c r="I47" i="7"/>
  <c r="I39" i="7"/>
  <c r="I31" i="7"/>
  <c r="I23" i="7"/>
  <c r="I15" i="7"/>
  <c r="I7" i="7"/>
  <c r="I101" i="7"/>
  <c r="H96" i="7"/>
  <c r="I96" i="7"/>
  <c r="H108" i="7"/>
  <c r="I108" i="7" s="1"/>
  <c r="I105" i="7"/>
  <c r="H100" i="7"/>
  <c r="I100" i="7" s="1"/>
  <c r="I119" i="7"/>
  <c r="I115" i="7"/>
  <c r="I113" i="7"/>
  <c r="I109" i="7"/>
  <c r="H104" i="7"/>
  <c r="I104" i="7" s="1"/>
  <c r="I92" i="7"/>
  <c r="I88" i="7"/>
  <c r="I84" i="7"/>
  <c r="I80" i="7"/>
  <c r="I76" i="7"/>
  <c r="I72" i="7"/>
  <c r="I68" i="7"/>
  <c r="I64" i="7"/>
  <c r="I60" i="7"/>
  <c r="I56" i="7"/>
  <c r="I52" i="7"/>
  <c r="I48" i="7"/>
  <c r="I44" i="7"/>
  <c r="I40" i="7"/>
  <c r="I36" i="7"/>
  <c r="I32" i="7"/>
  <c r="I28" i="7"/>
  <c r="I24" i="7"/>
  <c r="I20" i="7"/>
  <c r="I16" i="7"/>
  <c r="I12" i="7"/>
  <c r="I8" i="7"/>
  <c r="F121" i="7"/>
  <c r="F5" i="6"/>
  <c r="H5" i="6" s="1"/>
  <c r="F6" i="6"/>
  <c r="F73" i="6" s="1"/>
  <c r="F7" i="6"/>
  <c r="H7" i="6" s="1"/>
  <c r="F8" i="6"/>
  <c r="I8" i="6" s="1"/>
  <c r="H8" i="6"/>
  <c r="F9" i="6"/>
  <c r="H9" i="6" s="1"/>
  <c r="F10" i="6"/>
  <c r="H10" i="6"/>
  <c r="F11" i="6"/>
  <c r="H11" i="6" s="1"/>
  <c r="F12" i="6"/>
  <c r="I12" i="6" s="1"/>
  <c r="H12" i="6"/>
  <c r="F13" i="6"/>
  <c r="H13" i="6" s="1"/>
  <c r="F14" i="6"/>
  <c r="H14" i="6"/>
  <c r="F15" i="6"/>
  <c r="H15" i="6" s="1"/>
  <c r="F16" i="6"/>
  <c r="H16" i="6"/>
  <c r="F17" i="6"/>
  <c r="H17" i="6" s="1"/>
  <c r="F18" i="6"/>
  <c r="H18" i="6" s="1"/>
  <c r="F19" i="6"/>
  <c r="I19" i="6" s="1"/>
  <c r="H19" i="6"/>
  <c r="F20" i="6"/>
  <c r="H20" i="6" s="1"/>
  <c r="F21" i="6"/>
  <c r="H21" i="6" s="1"/>
  <c r="F22" i="6"/>
  <c r="F23" i="6"/>
  <c r="H23" i="6" s="1"/>
  <c r="I23" i="6" s="1"/>
  <c r="F24" i="6"/>
  <c r="H24" i="6" s="1"/>
  <c r="F25" i="6"/>
  <c r="H25" i="6" s="1"/>
  <c r="F26" i="6"/>
  <c r="H26" i="6" s="1"/>
  <c r="F27" i="6"/>
  <c r="H27" i="6"/>
  <c r="F28" i="6"/>
  <c r="H28" i="6" s="1"/>
  <c r="F29" i="6"/>
  <c r="H29" i="6" s="1"/>
  <c r="F30" i="6"/>
  <c r="H30" i="6" s="1"/>
  <c r="F31" i="6"/>
  <c r="H31" i="6" s="1"/>
  <c r="F32" i="6"/>
  <c r="H32" i="6"/>
  <c r="F33" i="6"/>
  <c r="H33" i="6" s="1"/>
  <c r="F34" i="6"/>
  <c r="H34" i="6"/>
  <c r="F35" i="6"/>
  <c r="H35" i="6" s="1"/>
  <c r="F36" i="6"/>
  <c r="H36" i="6" s="1"/>
  <c r="F37" i="6"/>
  <c r="H37" i="6" s="1"/>
  <c r="F38" i="6"/>
  <c r="F39" i="6"/>
  <c r="H39" i="6"/>
  <c r="I39" i="6"/>
  <c r="F40" i="6"/>
  <c r="H40" i="6" s="1"/>
  <c r="I40" i="6" s="1"/>
  <c r="F41" i="6"/>
  <c r="H41" i="6" s="1"/>
  <c r="F42" i="6"/>
  <c r="H42" i="6" s="1"/>
  <c r="F43" i="6"/>
  <c r="H43" i="6"/>
  <c r="F44" i="6"/>
  <c r="H44" i="6" s="1"/>
  <c r="I44" i="6" s="1"/>
  <c r="F45" i="6"/>
  <c r="H45" i="6" s="1"/>
  <c r="F46" i="6"/>
  <c r="H46" i="6" s="1"/>
  <c r="F47" i="6"/>
  <c r="H47" i="6" s="1"/>
  <c r="F48" i="6"/>
  <c r="F49" i="6"/>
  <c r="H49" i="6" s="1"/>
  <c r="F50" i="6"/>
  <c r="H50" i="6"/>
  <c r="F51" i="6"/>
  <c r="H51" i="6" s="1"/>
  <c r="I51" i="6" s="1"/>
  <c r="F52" i="6"/>
  <c r="H52" i="6" s="1"/>
  <c r="F53" i="6"/>
  <c r="H53" i="6" s="1"/>
  <c r="F54" i="6"/>
  <c r="F55" i="6"/>
  <c r="I55" i="6" s="1"/>
  <c r="H55" i="6"/>
  <c r="F56" i="6"/>
  <c r="H56" i="6"/>
  <c r="I56" i="6"/>
  <c r="F57" i="6"/>
  <c r="H57" i="6" s="1"/>
  <c r="F58" i="6"/>
  <c r="H58" i="6"/>
  <c r="F59" i="6"/>
  <c r="F60" i="6"/>
  <c r="H60" i="6"/>
  <c r="I60" i="6"/>
  <c r="F61" i="6"/>
  <c r="H61" i="6" s="1"/>
  <c r="F62" i="6"/>
  <c r="H62" i="6"/>
  <c r="F63" i="6"/>
  <c r="H63" i="6" s="1"/>
  <c r="F64" i="6"/>
  <c r="H64" i="6" s="1"/>
  <c r="F65" i="6"/>
  <c r="H65" i="6" s="1"/>
  <c r="F66" i="6"/>
  <c r="H66" i="6" s="1"/>
  <c r="F67" i="6"/>
  <c r="H67" i="6"/>
  <c r="I67" i="6"/>
  <c r="F68" i="6"/>
  <c r="H68" i="6" s="1"/>
  <c r="F69" i="6"/>
  <c r="H69" i="6" s="1"/>
  <c r="F70" i="6"/>
  <c r="F71" i="6"/>
  <c r="H71" i="6" s="1"/>
  <c r="F72" i="6"/>
  <c r="I72" i="6" s="1"/>
  <c r="H72" i="6"/>
  <c r="I121" i="7" l="1"/>
  <c r="I32" i="6"/>
  <c r="I71" i="6"/>
  <c r="I35" i="6"/>
  <c r="I28" i="6"/>
  <c r="I27" i="6"/>
  <c r="I24" i="6"/>
  <c r="I16" i="6"/>
  <c r="I7" i="6"/>
  <c r="I43" i="6"/>
  <c r="I64" i="6"/>
  <c r="H59" i="6"/>
  <c r="I59" i="6" s="1"/>
  <c r="H48" i="6"/>
  <c r="I48" i="6" s="1"/>
  <c r="I42" i="6"/>
  <c r="I11" i="6"/>
  <c r="H121" i="7"/>
  <c r="I6" i="6"/>
  <c r="I66" i="6"/>
  <c r="I34" i="6"/>
  <c r="I18" i="6"/>
  <c r="I68" i="6"/>
  <c r="I63" i="6"/>
  <c r="I62" i="6"/>
  <c r="I52" i="6"/>
  <c r="I47" i="6"/>
  <c r="I46" i="6"/>
  <c r="I36" i="6"/>
  <c r="I31" i="6"/>
  <c r="I30" i="6"/>
  <c r="I20" i="6"/>
  <c r="I15" i="6"/>
  <c r="I14" i="6"/>
  <c r="I50" i="6"/>
  <c r="H70" i="6"/>
  <c r="I70" i="6" s="1"/>
  <c r="I58" i="6"/>
  <c r="H54" i="6"/>
  <c r="I54" i="6" s="1"/>
  <c r="H38" i="6"/>
  <c r="I38" i="6" s="1"/>
  <c r="I26" i="6"/>
  <c r="H22" i="6"/>
  <c r="I22" i="6" s="1"/>
  <c r="I10" i="6"/>
  <c r="H6" i="6"/>
  <c r="I69" i="6"/>
  <c r="I65" i="6"/>
  <c r="I61" i="6"/>
  <c r="I57" i="6"/>
  <c r="I53" i="6"/>
  <c r="I49" i="6"/>
  <c r="I45" i="6"/>
  <c r="I41" i="6"/>
  <c r="I37" i="6"/>
  <c r="I33" i="6"/>
  <c r="I29" i="6"/>
  <c r="I25" i="6"/>
  <c r="I21" i="6"/>
  <c r="I17" i="6"/>
  <c r="I13" i="6"/>
  <c r="I9" i="6"/>
  <c r="I5" i="6"/>
  <c r="F5" i="5"/>
  <c r="F6" i="5"/>
  <c r="H6" i="5" s="1"/>
  <c r="F7" i="5"/>
  <c r="H7" i="5" s="1"/>
  <c r="I7" i="5" s="1"/>
  <c r="F8" i="5"/>
  <c r="H8" i="5" s="1"/>
  <c r="F9" i="5"/>
  <c r="F10" i="5"/>
  <c r="H10" i="5" s="1"/>
  <c r="F11" i="5"/>
  <c r="H11" i="5" s="1"/>
  <c r="I11" i="5" s="1"/>
  <c r="F12" i="5"/>
  <c r="H12" i="5" s="1"/>
  <c r="F13" i="5"/>
  <c r="F14" i="5"/>
  <c r="F15" i="5"/>
  <c r="H15" i="5" s="1"/>
  <c r="I15" i="5" s="1"/>
  <c r="F16" i="5"/>
  <c r="F17" i="5"/>
  <c r="F18" i="5"/>
  <c r="H18" i="5" s="1"/>
  <c r="F19" i="5"/>
  <c r="H19" i="5" s="1"/>
  <c r="I19" i="5" s="1"/>
  <c r="F20" i="5"/>
  <c r="H20" i="5"/>
  <c r="F21" i="5"/>
  <c r="F22" i="5"/>
  <c r="H22" i="5" s="1"/>
  <c r="F23" i="5"/>
  <c r="H23" i="5" s="1"/>
  <c r="I23" i="5" s="1"/>
  <c r="F24" i="5"/>
  <c r="H24" i="5" s="1"/>
  <c r="F25" i="5"/>
  <c r="F26" i="5"/>
  <c r="H26" i="5" s="1"/>
  <c r="F27" i="5"/>
  <c r="H27" i="5"/>
  <c r="I27" i="5" s="1"/>
  <c r="F28" i="5"/>
  <c r="H28" i="5" s="1"/>
  <c r="I28" i="5" s="1"/>
  <c r="F29" i="5"/>
  <c r="F30" i="5"/>
  <c r="F31" i="5"/>
  <c r="H31" i="5" s="1"/>
  <c r="I31" i="5" s="1"/>
  <c r="F32" i="5"/>
  <c r="H32" i="5" s="1"/>
  <c r="I32" i="5" s="1"/>
  <c r="F33" i="5"/>
  <c r="H33" i="5" s="1"/>
  <c r="F34" i="5"/>
  <c r="H34" i="5" s="1"/>
  <c r="F35" i="5"/>
  <c r="H35" i="5" s="1"/>
  <c r="F36" i="5"/>
  <c r="H36" i="5" s="1"/>
  <c r="I36" i="5" s="1"/>
  <c r="F37" i="5"/>
  <c r="H37" i="5" s="1"/>
  <c r="F38" i="5"/>
  <c r="F39" i="5"/>
  <c r="H39" i="5" s="1"/>
  <c r="I39" i="5" s="1"/>
  <c r="F40" i="5"/>
  <c r="H40" i="5" s="1"/>
  <c r="I40" i="5" s="1"/>
  <c r="F41" i="5"/>
  <c r="H41" i="5" s="1"/>
  <c r="F42" i="5"/>
  <c r="H42" i="5" s="1"/>
  <c r="F43" i="5"/>
  <c r="H43" i="5" s="1"/>
  <c r="F44" i="5"/>
  <c r="H44" i="5" s="1"/>
  <c r="I44" i="5" s="1"/>
  <c r="F45" i="5"/>
  <c r="H45" i="5" s="1"/>
  <c r="F46" i="5"/>
  <c r="F47" i="5"/>
  <c r="H47" i="5" s="1"/>
  <c r="I47" i="5" s="1"/>
  <c r="F48" i="5"/>
  <c r="H48" i="5" s="1"/>
  <c r="I48" i="5" s="1"/>
  <c r="F49" i="5"/>
  <c r="H49" i="5" s="1"/>
  <c r="F50" i="5"/>
  <c r="H50" i="5" s="1"/>
  <c r="F51" i="5"/>
  <c r="H51" i="5" s="1"/>
  <c r="F52" i="5"/>
  <c r="H52" i="5" s="1"/>
  <c r="I52" i="5" s="1"/>
  <c r="F53" i="5"/>
  <c r="H53" i="5" s="1"/>
  <c r="F54" i="5"/>
  <c r="F55" i="5"/>
  <c r="H55" i="5" s="1"/>
  <c r="I55" i="5" s="1"/>
  <c r="F56" i="5"/>
  <c r="H56" i="5" s="1"/>
  <c r="I56" i="5" s="1"/>
  <c r="F57" i="5"/>
  <c r="H57" i="5" s="1"/>
  <c r="F58" i="5"/>
  <c r="H58" i="5" s="1"/>
  <c r="F59" i="5"/>
  <c r="H59" i="5" s="1"/>
  <c r="F60" i="5"/>
  <c r="H60" i="5" s="1"/>
  <c r="I60" i="5" s="1"/>
  <c r="F61" i="5"/>
  <c r="H61" i="5" s="1"/>
  <c r="F62" i="5"/>
  <c r="F63" i="5"/>
  <c r="H63" i="5" s="1"/>
  <c r="I63" i="5" s="1"/>
  <c r="F64" i="5"/>
  <c r="H64" i="5" s="1"/>
  <c r="I64" i="5" s="1"/>
  <c r="F65" i="5"/>
  <c r="H65" i="5" s="1"/>
  <c r="F66" i="5"/>
  <c r="H66" i="5" s="1"/>
  <c r="F67" i="5"/>
  <c r="H67" i="5" s="1"/>
  <c r="F68" i="5"/>
  <c r="H68" i="5" s="1"/>
  <c r="I68" i="5" s="1"/>
  <c r="F69" i="5"/>
  <c r="H69" i="5" s="1"/>
  <c r="F70" i="5"/>
  <c r="F71" i="5"/>
  <c r="H71" i="5" s="1"/>
  <c r="I71" i="5" s="1"/>
  <c r="F72" i="5"/>
  <c r="H72" i="5" s="1"/>
  <c r="I72" i="5" s="1"/>
  <c r="F73" i="5"/>
  <c r="H73" i="5" s="1"/>
  <c r="F74" i="5"/>
  <c r="H74" i="5" s="1"/>
  <c r="F75" i="5"/>
  <c r="H75" i="5" s="1"/>
  <c r="F76" i="5"/>
  <c r="H76" i="5" s="1"/>
  <c r="I76" i="5" s="1"/>
  <c r="F77" i="5"/>
  <c r="H77" i="5" s="1"/>
  <c r="F78" i="5"/>
  <c r="F79" i="5"/>
  <c r="H79" i="5" s="1"/>
  <c r="F80" i="5"/>
  <c r="H80" i="5" s="1"/>
  <c r="I80" i="5" s="1"/>
  <c r="F81" i="5"/>
  <c r="H81" i="5" s="1"/>
  <c r="F82" i="5"/>
  <c r="H82" i="5" s="1"/>
  <c r="F83" i="5"/>
  <c r="H83" i="5" s="1"/>
  <c r="I83" i="5" s="1"/>
  <c r="F84" i="5"/>
  <c r="H84" i="5" s="1"/>
  <c r="I84" i="5" s="1"/>
  <c r="F85" i="5"/>
  <c r="H85" i="5" s="1"/>
  <c r="F86" i="5"/>
  <c r="F87" i="5"/>
  <c r="H87" i="5" s="1"/>
  <c r="F88" i="5"/>
  <c r="H88" i="5" s="1"/>
  <c r="I88" i="5" s="1"/>
  <c r="F89" i="5"/>
  <c r="H89" i="5" s="1"/>
  <c r="F90" i="5"/>
  <c r="H90" i="5" s="1"/>
  <c r="F91" i="5"/>
  <c r="H91" i="5" s="1"/>
  <c r="I91" i="5" s="1"/>
  <c r="F92" i="5"/>
  <c r="H92" i="5" s="1"/>
  <c r="I92" i="5" s="1"/>
  <c r="F93" i="5"/>
  <c r="H93" i="5" s="1"/>
  <c r="F94" i="5"/>
  <c r="F95" i="5"/>
  <c r="H95" i="5" s="1"/>
  <c r="F96" i="5"/>
  <c r="H96" i="5" s="1"/>
  <c r="I96" i="5" s="1"/>
  <c r="F97" i="5"/>
  <c r="H97" i="5" s="1"/>
  <c r="F98" i="5"/>
  <c r="H98" i="5" s="1"/>
  <c r="F99" i="5"/>
  <c r="H99" i="5" s="1"/>
  <c r="I99" i="5" s="1"/>
  <c r="F100" i="5"/>
  <c r="H100" i="5" s="1"/>
  <c r="I100" i="5" s="1"/>
  <c r="F101" i="5"/>
  <c r="H101" i="5" s="1"/>
  <c r="F102" i="5"/>
  <c r="F103" i="5"/>
  <c r="H103" i="5" s="1"/>
  <c r="F104" i="5"/>
  <c r="H104" i="5" s="1"/>
  <c r="I104" i="5" s="1"/>
  <c r="F105" i="5"/>
  <c r="H105" i="5" s="1"/>
  <c r="F106" i="5"/>
  <c r="H106" i="5" s="1"/>
  <c r="F107" i="5"/>
  <c r="H107" i="5" s="1"/>
  <c r="I107" i="5" s="1"/>
  <c r="F108" i="5"/>
  <c r="H108" i="5" s="1"/>
  <c r="I108" i="5" s="1"/>
  <c r="F109" i="5"/>
  <c r="H109" i="5" s="1"/>
  <c r="F110" i="5"/>
  <c r="F111" i="5"/>
  <c r="H111" i="5" s="1"/>
  <c r="F112" i="5"/>
  <c r="H112" i="5" s="1"/>
  <c r="I112" i="5" s="1"/>
  <c r="F113" i="5"/>
  <c r="H113" i="5" s="1"/>
  <c r="F114" i="5"/>
  <c r="H114" i="5" s="1"/>
  <c r="F115" i="5"/>
  <c r="H115" i="5" s="1"/>
  <c r="I115" i="5" s="1"/>
  <c r="F116" i="5"/>
  <c r="H116" i="5" s="1"/>
  <c r="I116" i="5" s="1"/>
  <c r="F117" i="5"/>
  <c r="H117" i="5" s="1"/>
  <c r="F118" i="5"/>
  <c r="F119" i="5"/>
  <c r="H119" i="5" s="1"/>
  <c r="F120" i="5"/>
  <c r="H120" i="5" s="1"/>
  <c r="I120" i="5" s="1"/>
  <c r="F121" i="5"/>
  <c r="H121" i="5" s="1"/>
  <c r="F122" i="5"/>
  <c r="H122" i="5" s="1"/>
  <c r="F123" i="5"/>
  <c r="H123" i="5" s="1"/>
  <c r="I123" i="5" s="1"/>
  <c r="F124" i="5"/>
  <c r="H124" i="5" s="1"/>
  <c r="I124" i="5" s="1"/>
  <c r="F125" i="5"/>
  <c r="H125" i="5" s="1"/>
  <c r="F126" i="5"/>
  <c r="F127" i="5"/>
  <c r="H127" i="5" s="1"/>
  <c r="F128" i="5"/>
  <c r="H128" i="5" s="1"/>
  <c r="I128" i="5" s="1"/>
  <c r="F129" i="5"/>
  <c r="H129" i="5" s="1"/>
  <c r="F130" i="5"/>
  <c r="H130" i="5" s="1"/>
  <c r="F131" i="5"/>
  <c r="H131" i="5" s="1"/>
  <c r="I131" i="5" s="1"/>
  <c r="F132" i="5"/>
  <c r="H132" i="5" s="1"/>
  <c r="I132" i="5" s="1"/>
  <c r="F133" i="5"/>
  <c r="H133" i="5" s="1"/>
  <c r="F134" i="5"/>
  <c r="F135" i="5"/>
  <c r="H135" i="5" s="1"/>
  <c r="F136" i="5"/>
  <c r="H136" i="5" s="1"/>
  <c r="I136" i="5" s="1"/>
  <c r="F137" i="5"/>
  <c r="H137" i="5" s="1"/>
  <c r="F138" i="5"/>
  <c r="H138" i="5" s="1"/>
  <c r="F139" i="5"/>
  <c r="H139" i="5" s="1"/>
  <c r="I139" i="5" s="1"/>
  <c r="F140" i="5"/>
  <c r="H140" i="5" s="1"/>
  <c r="I140" i="5" s="1"/>
  <c r="F141" i="5"/>
  <c r="H141" i="5" s="1"/>
  <c r="F142" i="5"/>
  <c r="F143" i="5"/>
  <c r="H143" i="5" s="1"/>
  <c r="F144" i="5"/>
  <c r="H144" i="5" s="1"/>
  <c r="I144" i="5" s="1"/>
  <c r="F145" i="5"/>
  <c r="H145" i="5" s="1"/>
  <c r="F146" i="5"/>
  <c r="H146" i="5" s="1"/>
  <c r="F147" i="5"/>
  <c r="H147" i="5" s="1"/>
  <c r="I147" i="5" s="1"/>
  <c r="F148" i="5"/>
  <c r="H148" i="5" s="1"/>
  <c r="I148" i="5" s="1"/>
  <c r="F149" i="5"/>
  <c r="H149" i="5" s="1"/>
  <c r="F150" i="5"/>
  <c r="F151" i="5"/>
  <c r="H151" i="5" s="1"/>
  <c r="F152" i="5"/>
  <c r="H152" i="5" s="1"/>
  <c r="I152" i="5" s="1"/>
  <c r="F153" i="5"/>
  <c r="H153" i="5" s="1"/>
  <c r="F154" i="5"/>
  <c r="H154" i="5" s="1"/>
  <c r="F155" i="5"/>
  <c r="H155" i="5" s="1"/>
  <c r="I155" i="5" s="1"/>
  <c r="F156" i="5"/>
  <c r="H156" i="5" s="1"/>
  <c r="I156" i="5" s="1"/>
  <c r="F157" i="5"/>
  <c r="F158" i="5"/>
  <c r="F159" i="5"/>
  <c r="F160" i="5"/>
  <c r="H160" i="5" s="1"/>
  <c r="I160" i="5" s="1"/>
  <c r="F161" i="5"/>
  <c r="H161" i="5" s="1"/>
  <c r="F162" i="5"/>
  <c r="F163" i="5"/>
  <c r="H163" i="5" s="1"/>
  <c r="F164" i="5"/>
  <c r="H164" i="5" s="1"/>
  <c r="I164" i="5" s="1"/>
  <c r="F165" i="5"/>
  <c r="F166" i="5"/>
  <c r="F167" i="5"/>
  <c r="H167" i="5" s="1"/>
  <c r="F168" i="5"/>
  <c r="H168" i="5" s="1"/>
  <c r="I168" i="5" s="1"/>
  <c r="F169" i="5"/>
  <c r="F170" i="5"/>
  <c r="F171" i="5"/>
  <c r="H171" i="5" s="1"/>
  <c r="F172" i="5"/>
  <c r="H172" i="5" s="1"/>
  <c r="I172" i="5" s="1"/>
  <c r="F173" i="5"/>
  <c r="F174" i="5"/>
  <c r="H174" i="5" s="1"/>
  <c r="F175" i="5"/>
  <c r="H175" i="5" s="1"/>
  <c r="F176" i="5"/>
  <c r="H176" i="5" s="1"/>
  <c r="F177" i="5"/>
  <c r="H177" i="5" s="1"/>
  <c r="F178" i="5"/>
  <c r="H178" i="5" s="1"/>
  <c r="F179" i="5"/>
  <c r="H179" i="5" s="1"/>
  <c r="I179" i="5" s="1"/>
  <c r="F180" i="5"/>
  <c r="H180" i="5" s="1"/>
  <c r="F181" i="5"/>
  <c r="H181" i="5" s="1"/>
  <c r="F182" i="5"/>
  <c r="H182" i="5" s="1"/>
  <c r="F183" i="5"/>
  <c r="H183" i="5" s="1"/>
  <c r="F184" i="5"/>
  <c r="H184" i="5" s="1"/>
  <c r="F185" i="5"/>
  <c r="H185" i="5" s="1"/>
  <c r="F186" i="5"/>
  <c r="H186" i="5" s="1"/>
  <c r="F187" i="5"/>
  <c r="H187" i="5" s="1"/>
  <c r="I187" i="5" s="1"/>
  <c r="F188" i="5"/>
  <c r="H188" i="5" s="1"/>
  <c r="F189" i="5"/>
  <c r="H189" i="5" s="1"/>
  <c r="I189" i="5" s="1"/>
  <c r="F190" i="5"/>
  <c r="H190" i="5" s="1"/>
  <c r="F191" i="5"/>
  <c r="H191" i="5" s="1"/>
  <c r="I191" i="5" s="1"/>
  <c r="F192" i="5"/>
  <c r="H192" i="5" s="1"/>
  <c r="F193" i="5"/>
  <c r="H193" i="5" s="1"/>
  <c r="F194" i="5"/>
  <c r="H194" i="5"/>
  <c r="I194" i="5" s="1"/>
  <c r="F195" i="5"/>
  <c r="H195" i="5" s="1"/>
  <c r="F196" i="5"/>
  <c r="H196" i="5" s="1"/>
  <c r="F197" i="5"/>
  <c r="H197" i="5" s="1"/>
  <c r="I197" i="5" s="1"/>
  <c r="F198" i="5"/>
  <c r="H198" i="5" s="1"/>
  <c r="F199" i="5"/>
  <c r="H199" i="5" s="1"/>
  <c r="F200" i="5"/>
  <c r="F201" i="5"/>
  <c r="H201" i="5" s="1"/>
  <c r="F202" i="5"/>
  <c r="H202" i="5" s="1"/>
  <c r="I202" i="5" s="1"/>
  <c r="F203" i="5"/>
  <c r="H203" i="5" s="1"/>
  <c r="F204" i="5"/>
  <c r="H204" i="5" s="1"/>
  <c r="F205" i="5"/>
  <c r="F206" i="5"/>
  <c r="H206" i="5" s="1"/>
  <c r="F207" i="5"/>
  <c r="H207" i="5" s="1"/>
  <c r="F208" i="5"/>
  <c r="H208" i="5" s="1"/>
  <c r="F209" i="5"/>
  <c r="H209" i="5" s="1"/>
  <c r="F210" i="5"/>
  <c r="H210" i="5" s="1"/>
  <c r="I210" i="5" s="1"/>
  <c r="F211" i="5"/>
  <c r="H211" i="5" s="1"/>
  <c r="F212" i="5"/>
  <c r="H212" i="5" s="1"/>
  <c r="F213" i="5"/>
  <c r="H213" i="5" s="1"/>
  <c r="I213" i="5" s="1"/>
  <c r="F214" i="5"/>
  <c r="H214" i="5" s="1"/>
  <c r="F215" i="5"/>
  <c r="H215" i="5" s="1"/>
  <c r="F216" i="5"/>
  <c r="F217" i="5"/>
  <c r="H217" i="5" s="1"/>
  <c r="F218" i="5"/>
  <c r="H218" i="5" s="1"/>
  <c r="I218" i="5" s="1"/>
  <c r="F219" i="5"/>
  <c r="H219" i="5" s="1"/>
  <c r="F220" i="5"/>
  <c r="H220" i="5" s="1"/>
  <c r="F221" i="5"/>
  <c r="H221" i="5" s="1"/>
  <c r="F222" i="5"/>
  <c r="H222" i="5" s="1"/>
  <c r="I222" i="5" s="1"/>
  <c r="F223" i="5"/>
  <c r="H223" i="5" s="1"/>
  <c r="F224" i="5"/>
  <c r="H224" i="5"/>
  <c r="F225" i="5"/>
  <c r="H225" i="5" s="1"/>
  <c r="F226" i="5"/>
  <c r="F227" i="5"/>
  <c r="H227" i="5" s="1"/>
  <c r="F228" i="5"/>
  <c r="H228" i="5" s="1"/>
  <c r="F229" i="5"/>
  <c r="H229" i="5" s="1"/>
  <c r="I229" i="5" s="1"/>
  <c r="F230" i="5"/>
  <c r="H230" i="5" s="1"/>
  <c r="F231" i="5"/>
  <c r="H231" i="5" s="1"/>
  <c r="F232" i="5"/>
  <c r="H232" i="5" s="1"/>
  <c r="F233" i="5"/>
  <c r="H233" i="5" s="1"/>
  <c r="F234" i="5"/>
  <c r="H234" i="5" s="1"/>
  <c r="I234" i="5" s="1"/>
  <c r="F235" i="5"/>
  <c r="H235" i="5" s="1"/>
  <c r="F236" i="5"/>
  <c r="H236" i="5" s="1"/>
  <c r="F237" i="5"/>
  <c r="H237" i="5" s="1"/>
  <c r="F238" i="5"/>
  <c r="H238" i="5" s="1"/>
  <c r="F239" i="5"/>
  <c r="H239" i="5" s="1"/>
  <c r="F240" i="5"/>
  <c r="F241" i="5"/>
  <c r="H241" i="5" s="1"/>
  <c r="F242" i="5"/>
  <c r="H242" i="5" s="1"/>
  <c r="I242" i="5" s="1"/>
  <c r="F243" i="5"/>
  <c r="H243" i="5" s="1"/>
  <c r="F244" i="5"/>
  <c r="H244" i="5" s="1"/>
  <c r="F245" i="5"/>
  <c r="F246" i="5"/>
  <c r="H246" i="5" s="1"/>
  <c r="F247" i="5"/>
  <c r="H247" i="5" s="1"/>
  <c r="F248" i="5"/>
  <c r="H248" i="5" s="1"/>
  <c r="F249" i="5"/>
  <c r="H249" i="5" s="1"/>
  <c r="F250" i="5"/>
  <c r="H250" i="5" s="1"/>
  <c r="I250" i="5" s="1"/>
  <c r="H73" i="6" l="1"/>
  <c r="I246" i="5"/>
  <c r="I241" i="5"/>
  <c r="I230" i="5"/>
  <c r="I217" i="5"/>
  <c r="I206" i="5"/>
  <c r="I201" i="5"/>
  <c r="I221" i="5"/>
  <c r="I20" i="5"/>
  <c r="I12" i="5"/>
  <c r="I24" i="5"/>
  <c r="H245" i="5"/>
  <c r="I245" i="5" s="1"/>
  <c r="H226" i="5"/>
  <c r="I226" i="5" s="1"/>
  <c r="H205" i="5"/>
  <c r="I205" i="5" s="1"/>
  <c r="I37" i="5"/>
  <c r="H16" i="5"/>
  <c r="I16" i="5" s="1"/>
  <c r="I237" i="5"/>
  <c r="I236" i="5"/>
  <c r="I228" i="5"/>
  <c r="I212" i="5"/>
  <c r="I196" i="5"/>
  <c r="I185" i="5"/>
  <c r="I183" i="5"/>
  <c r="I181" i="5"/>
  <c r="I177" i="5"/>
  <c r="I175" i="5"/>
  <c r="I167" i="5"/>
  <c r="F251" i="5"/>
  <c r="I249" i="5"/>
  <c r="I248" i="5"/>
  <c r="I238" i="5"/>
  <c r="I233" i="5"/>
  <c r="I232" i="5"/>
  <c r="I225" i="5"/>
  <c r="I224" i="5"/>
  <c r="I214" i="5"/>
  <c r="I209" i="5"/>
  <c r="I208" i="5"/>
  <c r="I198" i="5"/>
  <c r="I193" i="5"/>
  <c r="I192" i="5"/>
  <c r="I190" i="5"/>
  <c r="I188" i="5"/>
  <c r="I186" i="5"/>
  <c r="I184" i="5"/>
  <c r="I182" i="5"/>
  <c r="I180" i="5"/>
  <c r="I178" i="5"/>
  <c r="I176" i="5"/>
  <c r="I174" i="5"/>
  <c r="I8" i="5"/>
  <c r="I244" i="5"/>
  <c r="H240" i="5"/>
  <c r="I240" i="5" s="1"/>
  <c r="I220" i="5"/>
  <c r="H216" i="5"/>
  <c r="I216" i="5" s="1"/>
  <c r="I204" i="5"/>
  <c r="H200" i="5"/>
  <c r="I200" i="5" s="1"/>
  <c r="I171" i="5"/>
  <c r="I163" i="5"/>
  <c r="I73" i="6"/>
  <c r="H159" i="5"/>
  <c r="I159" i="5" s="1"/>
  <c r="H169" i="5"/>
  <c r="I169" i="5" s="1"/>
  <c r="H170" i="5"/>
  <c r="I170" i="5" s="1"/>
  <c r="H162" i="5"/>
  <c r="I162" i="5" s="1"/>
  <c r="I243" i="5"/>
  <c r="I235" i="5"/>
  <c r="I231" i="5"/>
  <c r="I227" i="5"/>
  <c r="I223" i="5"/>
  <c r="I219" i="5"/>
  <c r="I215" i="5"/>
  <c r="I211" i="5"/>
  <c r="I207" i="5"/>
  <c r="I203" i="5"/>
  <c r="I199" i="5"/>
  <c r="I195" i="5"/>
  <c r="H166" i="5"/>
  <c r="I166" i="5" s="1"/>
  <c r="H157" i="5"/>
  <c r="I157" i="5" s="1"/>
  <c r="I247" i="5"/>
  <c r="I239" i="5"/>
  <c r="H173" i="5"/>
  <c r="I173" i="5" s="1"/>
  <c r="H165" i="5"/>
  <c r="I165" i="5" s="1"/>
  <c r="I151" i="5"/>
  <c r="I143" i="5"/>
  <c r="I135" i="5"/>
  <c r="I127" i="5"/>
  <c r="I119" i="5"/>
  <c r="I111" i="5"/>
  <c r="I103" i="5"/>
  <c r="I95" i="5"/>
  <c r="I87" i="5"/>
  <c r="I79" i="5"/>
  <c r="H17" i="5"/>
  <c r="I17" i="5" s="1"/>
  <c r="I149" i="5"/>
  <c r="I141" i="5"/>
  <c r="I133" i="5"/>
  <c r="I125" i="5"/>
  <c r="I117" i="5"/>
  <c r="I109" i="5"/>
  <c r="I101" i="5"/>
  <c r="I93" i="5"/>
  <c r="I85" i="5"/>
  <c r="I77" i="5"/>
  <c r="I69" i="5"/>
  <c r="I61" i="5"/>
  <c r="I53" i="5"/>
  <c r="I45" i="5"/>
  <c r="H29" i="5"/>
  <c r="I29" i="5" s="1"/>
  <c r="I26" i="5"/>
  <c r="H13" i="5"/>
  <c r="I13" i="5" s="1"/>
  <c r="I10" i="5"/>
  <c r="I154" i="5"/>
  <c r="I146" i="5"/>
  <c r="I138" i="5"/>
  <c r="I130" i="5"/>
  <c r="I122" i="5"/>
  <c r="I114" i="5"/>
  <c r="I106" i="5"/>
  <c r="I98" i="5"/>
  <c r="I90" i="5"/>
  <c r="I82" i="5"/>
  <c r="I75" i="5"/>
  <c r="I74" i="5"/>
  <c r="I67" i="5"/>
  <c r="I66" i="5"/>
  <c r="I59" i="5"/>
  <c r="I58" i="5"/>
  <c r="I51" i="5"/>
  <c r="I50" i="5"/>
  <c r="I43" i="5"/>
  <c r="I42" i="5"/>
  <c r="I35" i="5"/>
  <c r="I34" i="5"/>
  <c r="H25" i="5"/>
  <c r="I25" i="5" s="1"/>
  <c r="I22" i="5"/>
  <c r="H9" i="5"/>
  <c r="I9" i="5" s="1"/>
  <c r="I6" i="5"/>
  <c r="I161" i="5"/>
  <c r="H158" i="5"/>
  <c r="I158" i="5" s="1"/>
  <c r="I153" i="5"/>
  <c r="H150" i="5"/>
  <c r="I150" i="5" s="1"/>
  <c r="I145" i="5"/>
  <c r="H142" i="5"/>
  <c r="I142" i="5" s="1"/>
  <c r="I137" i="5"/>
  <c r="H134" i="5"/>
  <c r="I134" i="5" s="1"/>
  <c r="I129" i="5"/>
  <c r="H126" i="5"/>
  <c r="I126" i="5" s="1"/>
  <c r="I121" i="5"/>
  <c r="H118" i="5"/>
  <c r="I118" i="5" s="1"/>
  <c r="I113" i="5"/>
  <c r="H110" i="5"/>
  <c r="I110" i="5" s="1"/>
  <c r="I105" i="5"/>
  <c r="H102" i="5"/>
  <c r="I102" i="5" s="1"/>
  <c r="I97" i="5"/>
  <c r="H94" i="5"/>
  <c r="I94" i="5" s="1"/>
  <c r="I89" i="5"/>
  <c r="H86" i="5"/>
  <c r="I86" i="5" s="1"/>
  <c r="I81" i="5"/>
  <c r="H78" i="5"/>
  <c r="I78" i="5" s="1"/>
  <c r="I73" i="5"/>
  <c r="H70" i="5"/>
  <c r="I70" i="5" s="1"/>
  <c r="I65" i="5"/>
  <c r="H62" i="5"/>
  <c r="I62" i="5" s="1"/>
  <c r="I57" i="5"/>
  <c r="H54" i="5"/>
  <c r="I54" i="5" s="1"/>
  <c r="I49" i="5"/>
  <c r="H46" i="5"/>
  <c r="I46" i="5" s="1"/>
  <c r="I41" i="5"/>
  <c r="H38" i="5"/>
  <c r="I38" i="5" s="1"/>
  <c r="I33" i="5"/>
  <c r="H30" i="5"/>
  <c r="I30" i="5" s="1"/>
  <c r="H21" i="5"/>
  <c r="I21" i="5" s="1"/>
  <c r="I18" i="5"/>
  <c r="H14" i="5"/>
  <c r="I14" i="5" s="1"/>
  <c r="H5" i="5"/>
  <c r="I5" i="5" s="1"/>
  <c r="F5" i="4"/>
  <c r="F6" i="4"/>
  <c r="H6" i="4"/>
  <c r="I6" i="4"/>
  <c r="F7" i="4"/>
  <c r="H7" i="4"/>
  <c r="I7" i="4"/>
  <c r="F8" i="4"/>
  <c r="H8" i="4" s="1"/>
  <c r="F9" i="4"/>
  <c r="H9" i="4"/>
  <c r="F10" i="4"/>
  <c r="H10" i="4"/>
  <c r="F11" i="4"/>
  <c r="H11" i="4"/>
  <c r="I11" i="4"/>
  <c r="F12" i="4"/>
  <c r="H12" i="4" s="1"/>
  <c r="F13" i="4"/>
  <c r="H13" i="4"/>
  <c r="F14" i="4"/>
  <c r="H14" i="4" s="1"/>
  <c r="F15" i="4"/>
  <c r="F16" i="4"/>
  <c r="H16" i="4" s="1"/>
  <c r="F17" i="4"/>
  <c r="H17" i="4"/>
  <c r="F18" i="4"/>
  <c r="H18" i="4" s="1"/>
  <c r="I18" i="4" s="1"/>
  <c r="F19" i="4"/>
  <c r="H19" i="4" s="1"/>
  <c r="F20" i="4"/>
  <c r="H20" i="4" s="1"/>
  <c r="F21" i="4"/>
  <c r="F22" i="4"/>
  <c r="I22" i="4" s="1"/>
  <c r="H22" i="4"/>
  <c r="F23" i="4"/>
  <c r="H23" i="4"/>
  <c r="I23" i="4"/>
  <c r="F24" i="4"/>
  <c r="H24" i="4" s="1"/>
  <c r="F25" i="4"/>
  <c r="H25" i="4"/>
  <c r="F26" i="4"/>
  <c r="F27" i="4"/>
  <c r="H27" i="4"/>
  <c r="I27" i="4"/>
  <c r="F28" i="4"/>
  <c r="H28" i="4" s="1"/>
  <c r="F29" i="4"/>
  <c r="H29" i="4"/>
  <c r="F30" i="4"/>
  <c r="H30" i="4" s="1"/>
  <c r="F31" i="4"/>
  <c r="H31" i="4" s="1"/>
  <c r="F32" i="4"/>
  <c r="H32" i="4" s="1"/>
  <c r="F33" i="4"/>
  <c r="H33" i="4" s="1"/>
  <c r="F34" i="4"/>
  <c r="H34" i="4"/>
  <c r="I34" i="4"/>
  <c r="F35" i="4"/>
  <c r="H35" i="4" s="1"/>
  <c r="F36" i="4"/>
  <c r="H36" i="4" s="1"/>
  <c r="F37" i="4"/>
  <c r="F38" i="4"/>
  <c r="H38" i="4" s="1"/>
  <c r="F39" i="4"/>
  <c r="I39" i="4" s="1"/>
  <c r="H39" i="4"/>
  <c r="F40" i="4"/>
  <c r="H40" i="4" s="1"/>
  <c r="F41" i="4"/>
  <c r="H41" i="4"/>
  <c r="F42" i="4"/>
  <c r="H42" i="4" s="1"/>
  <c r="F43" i="4"/>
  <c r="I43" i="4" s="1"/>
  <c r="H43" i="4"/>
  <c r="F44" i="4"/>
  <c r="H44" i="4" s="1"/>
  <c r="F45" i="4"/>
  <c r="H45" i="4"/>
  <c r="F46" i="4"/>
  <c r="H46" i="4" s="1"/>
  <c r="F47" i="4"/>
  <c r="H47" i="4"/>
  <c r="F48" i="4"/>
  <c r="H48" i="4" s="1"/>
  <c r="F49" i="4"/>
  <c r="H49" i="4"/>
  <c r="F50" i="4"/>
  <c r="I50" i="4" s="1"/>
  <c r="H50" i="4"/>
  <c r="F51" i="4"/>
  <c r="H51" i="4" s="1"/>
  <c r="F52" i="4"/>
  <c r="H52" i="4" s="1"/>
  <c r="F53" i="4"/>
  <c r="F54" i="4"/>
  <c r="H54" i="4"/>
  <c r="I54" i="4"/>
  <c r="F55" i="4"/>
  <c r="H55" i="4" s="1"/>
  <c r="F56" i="4"/>
  <c r="H56" i="4" s="1"/>
  <c r="F57" i="4"/>
  <c r="H57" i="4" s="1"/>
  <c r="F58" i="4"/>
  <c r="H58" i="4"/>
  <c r="F59" i="4"/>
  <c r="H59" i="4" s="1"/>
  <c r="F60" i="4"/>
  <c r="H60" i="4" s="1"/>
  <c r="F61" i="4"/>
  <c r="H61" i="4" s="1"/>
  <c r="F62" i="4"/>
  <c r="H62" i="4" s="1"/>
  <c r="F63" i="4"/>
  <c r="H63" i="4"/>
  <c r="F64" i="4"/>
  <c r="H64" i="4" s="1"/>
  <c r="F65" i="4"/>
  <c r="H65" i="4"/>
  <c r="F66" i="4"/>
  <c r="H66" i="4" s="1"/>
  <c r="F67" i="4"/>
  <c r="H67" i="4" s="1"/>
  <c r="F68" i="4"/>
  <c r="H68" i="4" s="1"/>
  <c r="F69" i="4"/>
  <c r="F70" i="4"/>
  <c r="H70" i="4"/>
  <c r="I70" i="4"/>
  <c r="F71" i="4"/>
  <c r="H71" i="4" s="1"/>
  <c r="I71" i="4" s="1"/>
  <c r="F72" i="4"/>
  <c r="H72" i="4" s="1"/>
  <c r="I10" i="4" l="1"/>
  <c r="I66" i="4"/>
  <c r="I59" i="4"/>
  <c r="I58" i="4"/>
  <c r="I55" i="4"/>
  <c r="I47" i="4"/>
  <c r="I38" i="4"/>
  <c r="I26" i="4"/>
  <c r="I15" i="4"/>
  <c r="I63" i="4"/>
  <c r="I42" i="4"/>
  <c r="I31" i="4"/>
  <c r="H26" i="4"/>
  <c r="H15" i="4"/>
  <c r="I49" i="4"/>
  <c r="I65" i="4"/>
  <c r="I17" i="4"/>
  <c r="I61" i="4"/>
  <c r="I51" i="4"/>
  <c r="I46" i="4"/>
  <c r="I45" i="4"/>
  <c r="I35" i="4"/>
  <c r="I30" i="4"/>
  <c r="I29" i="4"/>
  <c r="I19" i="4"/>
  <c r="I14" i="4"/>
  <c r="I13" i="4"/>
  <c r="I21" i="4"/>
  <c r="I33" i="4"/>
  <c r="I67" i="4"/>
  <c r="I62" i="4"/>
  <c r="H69" i="4"/>
  <c r="I69" i="4" s="1"/>
  <c r="I57" i="4"/>
  <c r="H53" i="4"/>
  <c r="I53" i="4" s="1"/>
  <c r="I41" i="4"/>
  <c r="H37" i="4"/>
  <c r="I37" i="4" s="1"/>
  <c r="I25" i="4"/>
  <c r="H21" i="4"/>
  <c r="I9" i="4"/>
  <c r="H5" i="4"/>
  <c r="I5" i="4" s="1"/>
  <c r="I251" i="5"/>
  <c r="H251" i="5"/>
  <c r="H73" i="4"/>
  <c r="F73" i="4"/>
  <c r="I72" i="4"/>
  <c r="I68" i="4"/>
  <c r="I64" i="4"/>
  <c r="I60" i="4"/>
  <c r="I56" i="4"/>
  <c r="I52" i="4"/>
  <c r="I48" i="4"/>
  <c r="I44" i="4"/>
  <c r="I40" i="4"/>
  <c r="I36" i="4"/>
  <c r="I32" i="4"/>
  <c r="I28" i="4"/>
  <c r="I24" i="4"/>
  <c r="I20" i="4"/>
  <c r="I16" i="4"/>
  <c r="I12" i="4"/>
  <c r="I8" i="4"/>
  <c r="F5" i="3"/>
  <c r="H5" i="3" s="1"/>
  <c r="F6" i="3"/>
  <c r="H6" i="3"/>
  <c r="F7" i="3"/>
  <c r="F8" i="3"/>
  <c r="H8" i="3"/>
  <c r="F9" i="3"/>
  <c r="H9" i="3"/>
  <c r="I9" i="3" s="1"/>
  <c r="F10" i="3"/>
  <c r="H10" i="3" s="1"/>
  <c r="F11" i="3"/>
  <c r="F12" i="3"/>
  <c r="H12" i="3" s="1"/>
  <c r="F13" i="3"/>
  <c r="H13" i="3" s="1"/>
  <c r="I13" i="3" s="1"/>
  <c r="F14" i="3"/>
  <c r="H14" i="3" s="1"/>
  <c r="I14" i="3" s="1"/>
  <c r="F15" i="3"/>
  <c r="F16" i="3"/>
  <c r="H16" i="3"/>
  <c r="F17" i="3"/>
  <c r="H17" i="3"/>
  <c r="F18" i="3"/>
  <c r="H18" i="3" s="1"/>
  <c r="F19" i="3"/>
  <c r="F20" i="3"/>
  <c r="H20" i="3" s="1"/>
  <c r="F21" i="3"/>
  <c r="H21" i="3" s="1"/>
  <c r="I21" i="3" s="1"/>
  <c r="F22" i="3"/>
  <c r="H22" i="3" s="1"/>
  <c r="I22" i="3" s="1"/>
  <c r="F23" i="3"/>
  <c r="F24" i="3"/>
  <c r="H24" i="3"/>
  <c r="F25" i="3"/>
  <c r="H25" i="3"/>
  <c r="F26" i="3"/>
  <c r="H26" i="3" s="1"/>
  <c r="F27" i="3"/>
  <c r="F28" i="3"/>
  <c r="H28" i="3" s="1"/>
  <c r="F29" i="3"/>
  <c r="H29" i="3" s="1"/>
  <c r="I29" i="3" s="1"/>
  <c r="F30" i="3"/>
  <c r="H30" i="3"/>
  <c r="F31" i="3"/>
  <c r="F32" i="3"/>
  <c r="H32" i="3" s="1"/>
  <c r="F33" i="3"/>
  <c r="H33" i="3"/>
  <c r="I33" i="3" s="1"/>
  <c r="F34" i="3"/>
  <c r="H34" i="3" s="1"/>
  <c r="I34" i="3" s="1"/>
  <c r="F35" i="3"/>
  <c r="F36" i="3"/>
  <c r="F37" i="3"/>
  <c r="H37" i="3" s="1"/>
  <c r="F38" i="3"/>
  <c r="H38" i="3" s="1"/>
  <c r="I38" i="3" s="1"/>
  <c r="F39" i="3"/>
  <c r="F40" i="3"/>
  <c r="H40" i="3"/>
  <c r="F41" i="3"/>
  <c r="H41" i="3"/>
  <c r="F42" i="3"/>
  <c r="H42" i="3" s="1"/>
  <c r="F43" i="3"/>
  <c r="F44" i="3"/>
  <c r="H44" i="3" s="1"/>
  <c r="F45" i="3"/>
  <c r="H45" i="3" s="1"/>
  <c r="I45" i="3" s="1"/>
  <c r="F46" i="3"/>
  <c r="H46" i="3"/>
  <c r="I46" i="3" s="1"/>
  <c r="F47" i="3"/>
  <c r="F48" i="3"/>
  <c r="H48" i="3"/>
  <c r="F49" i="3"/>
  <c r="H49" i="3" s="1"/>
  <c r="I49" i="3" s="1"/>
  <c r="F50" i="3"/>
  <c r="H50" i="3" s="1"/>
  <c r="I50" i="3" s="1"/>
  <c r="F51" i="3"/>
  <c r="F52" i="3"/>
  <c r="F53" i="3"/>
  <c r="H53" i="3" s="1"/>
  <c r="F54" i="3"/>
  <c r="H54" i="3"/>
  <c r="I54" i="3" s="1"/>
  <c r="F55" i="3"/>
  <c r="F56" i="3"/>
  <c r="H56" i="3"/>
  <c r="F57" i="3"/>
  <c r="H57" i="3"/>
  <c r="I57" i="3" s="1"/>
  <c r="F58" i="3"/>
  <c r="H58" i="3" s="1"/>
  <c r="F59" i="3"/>
  <c r="F60" i="3"/>
  <c r="F61" i="3"/>
  <c r="H61" i="3" s="1"/>
  <c r="I61" i="3" s="1"/>
  <c r="F62" i="3"/>
  <c r="H62" i="3"/>
  <c r="I62" i="3" s="1"/>
  <c r="F63" i="3"/>
  <c r="F64" i="3"/>
  <c r="H64" i="3" s="1"/>
  <c r="F65" i="3"/>
  <c r="H65" i="3"/>
  <c r="I65" i="3" s="1"/>
  <c r="F66" i="3"/>
  <c r="H66" i="3" s="1"/>
  <c r="I66" i="3" s="1"/>
  <c r="F67" i="3"/>
  <c r="F68" i="3"/>
  <c r="F69" i="3"/>
  <c r="H69" i="3" s="1"/>
  <c r="I69" i="3" s="1"/>
  <c r="F70" i="3"/>
  <c r="F71" i="3"/>
  <c r="F72" i="3"/>
  <c r="H72" i="3"/>
  <c r="F73" i="3"/>
  <c r="H73" i="3"/>
  <c r="I73" i="3" s="1"/>
  <c r="F74" i="3"/>
  <c r="H74" i="3" s="1"/>
  <c r="I74" i="3" s="1"/>
  <c r="F75" i="3"/>
  <c r="F76" i="3"/>
  <c r="H76" i="3" s="1"/>
  <c r="F77" i="3"/>
  <c r="H77" i="3" s="1"/>
  <c r="I77" i="3" s="1"/>
  <c r="F78" i="3"/>
  <c r="H78" i="3" s="1"/>
  <c r="I78" i="3" s="1"/>
  <c r="F79" i="3"/>
  <c r="F80" i="3"/>
  <c r="H80" i="3"/>
  <c r="F81" i="3"/>
  <c r="H81" i="3"/>
  <c r="F82" i="3"/>
  <c r="H82" i="3" s="1"/>
  <c r="F83" i="3"/>
  <c r="F84" i="3"/>
  <c r="H84" i="3" s="1"/>
  <c r="F85" i="3"/>
  <c r="H85" i="3" s="1"/>
  <c r="I85" i="3" s="1"/>
  <c r="F86" i="3"/>
  <c r="H86" i="3"/>
  <c r="F87" i="3"/>
  <c r="F88" i="3"/>
  <c r="H88" i="3" s="1"/>
  <c r="F89" i="3"/>
  <c r="H89" i="3"/>
  <c r="I89" i="3" s="1"/>
  <c r="F90" i="3"/>
  <c r="H90" i="3" s="1"/>
  <c r="I90" i="3" s="1"/>
  <c r="F91" i="3"/>
  <c r="F92" i="3"/>
  <c r="F93" i="3"/>
  <c r="H93" i="3" s="1"/>
  <c r="F94" i="3"/>
  <c r="H94" i="3" s="1"/>
  <c r="I94" i="3" s="1"/>
  <c r="F95" i="3"/>
  <c r="F96" i="3"/>
  <c r="H96" i="3"/>
  <c r="F97" i="3"/>
  <c r="H97" i="3"/>
  <c r="I97" i="3" s="1"/>
  <c r="F98" i="3"/>
  <c r="H98" i="3" s="1"/>
  <c r="F99" i="3"/>
  <c r="F100" i="3"/>
  <c r="F101" i="3"/>
  <c r="H101" i="3" s="1"/>
  <c r="I101" i="3" s="1"/>
  <c r="F102" i="3"/>
  <c r="H102" i="3"/>
  <c r="I102" i="3" s="1"/>
  <c r="F103" i="3"/>
  <c r="F104" i="3"/>
  <c r="H104" i="3"/>
  <c r="F105" i="3"/>
  <c r="F106" i="3"/>
  <c r="H106" i="3" s="1"/>
  <c r="I106" i="3" s="1"/>
  <c r="F107" i="3"/>
  <c r="F108" i="3"/>
  <c r="F109" i="3"/>
  <c r="H109" i="3" s="1"/>
  <c r="F110" i="3"/>
  <c r="H110" i="3"/>
  <c r="F111" i="3"/>
  <c r="F112" i="3"/>
  <c r="H112" i="3"/>
  <c r="F113" i="3"/>
  <c r="H113" i="3"/>
  <c r="I113" i="3" s="1"/>
  <c r="F114" i="3"/>
  <c r="H114" i="3" s="1"/>
  <c r="F115" i="3"/>
  <c r="F116" i="3"/>
  <c r="F117" i="3"/>
  <c r="H117" i="3" s="1"/>
  <c r="I117" i="3" s="1"/>
  <c r="F118" i="3"/>
  <c r="H118" i="3"/>
  <c r="I118" i="3" s="1"/>
  <c r="F119" i="3"/>
  <c r="F120" i="3"/>
  <c r="H120" i="3" s="1"/>
  <c r="F121" i="3"/>
  <c r="H121" i="3"/>
  <c r="I121" i="3" s="1"/>
  <c r="F122" i="3"/>
  <c r="H122" i="3" s="1"/>
  <c r="I122" i="3" s="1"/>
  <c r="F123" i="3"/>
  <c r="F124" i="3"/>
  <c r="F125" i="3"/>
  <c r="H125" i="3" s="1"/>
  <c r="F126" i="3"/>
  <c r="H126" i="3" s="1"/>
  <c r="I126" i="3" s="1"/>
  <c r="F127" i="3"/>
  <c r="F128" i="3"/>
  <c r="H128" i="3"/>
  <c r="F129" i="3"/>
  <c r="I70" i="3" l="1"/>
  <c r="I6" i="3"/>
  <c r="I81" i="3"/>
  <c r="I25" i="3"/>
  <c r="I110" i="3"/>
  <c r="H129" i="3"/>
  <c r="I129" i="3" s="1"/>
  <c r="H105" i="3"/>
  <c r="I105" i="3" s="1"/>
  <c r="I86" i="3"/>
  <c r="H70" i="3"/>
  <c r="I41" i="3"/>
  <c r="I30" i="3"/>
  <c r="I17" i="3"/>
  <c r="I73" i="4"/>
  <c r="I125" i="3"/>
  <c r="I114" i="3"/>
  <c r="I109" i="3"/>
  <c r="I98" i="3"/>
  <c r="I93" i="3"/>
  <c r="I82" i="3"/>
  <c r="I58" i="3"/>
  <c r="I53" i="3"/>
  <c r="I42" i="3"/>
  <c r="I37" i="3"/>
  <c r="I26" i="3"/>
  <c r="I18" i="3"/>
  <c r="I10" i="3"/>
  <c r="I5" i="3"/>
  <c r="I128" i="3"/>
  <c r="I120" i="3"/>
  <c r="H116" i="3"/>
  <c r="I116" i="3" s="1"/>
  <c r="I104" i="3"/>
  <c r="H100" i="3"/>
  <c r="I100" i="3" s="1"/>
  <c r="I88" i="3"/>
  <c r="I72" i="3"/>
  <c r="H68" i="3"/>
  <c r="I68" i="3" s="1"/>
  <c r="I64" i="3"/>
  <c r="H60" i="3"/>
  <c r="I60" i="3" s="1"/>
  <c r="I48" i="3"/>
  <c r="I32" i="3"/>
  <c r="I84" i="3"/>
  <c r="I76" i="3"/>
  <c r="I44" i="3"/>
  <c r="I28" i="3"/>
  <c r="I20" i="3"/>
  <c r="I12" i="3"/>
  <c r="H124" i="3"/>
  <c r="I124" i="3" s="1"/>
  <c r="I112" i="3"/>
  <c r="H108" i="3"/>
  <c r="I108" i="3" s="1"/>
  <c r="I96" i="3"/>
  <c r="H92" i="3"/>
  <c r="I92" i="3" s="1"/>
  <c r="I80" i="3"/>
  <c r="I56" i="3"/>
  <c r="H52" i="3"/>
  <c r="I52" i="3" s="1"/>
  <c r="I40" i="3"/>
  <c r="H36" i="3"/>
  <c r="I36" i="3" s="1"/>
  <c r="I24" i="3"/>
  <c r="I16" i="3"/>
  <c r="I8" i="3"/>
  <c r="F130" i="3"/>
  <c r="H127" i="3"/>
  <c r="I127" i="3" s="1"/>
  <c r="H123" i="3"/>
  <c r="I123" i="3" s="1"/>
  <c r="H119" i="3"/>
  <c r="I119" i="3" s="1"/>
  <c r="H115" i="3"/>
  <c r="I115" i="3" s="1"/>
  <c r="H111" i="3"/>
  <c r="I111" i="3" s="1"/>
  <c r="H107" i="3"/>
  <c r="I107" i="3" s="1"/>
  <c r="H103" i="3"/>
  <c r="I103" i="3" s="1"/>
  <c r="H99" i="3"/>
  <c r="I99" i="3" s="1"/>
  <c r="H95" i="3"/>
  <c r="I95" i="3" s="1"/>
  <c r="H91" i="3"/>
  <c r="I91" i="3" s="1"/>
  <c r="H87" i="3"/>
  <c r="I87" i="3" s="1"/>
  <c r="H83" i="3"/>
  <c r="I83" i="3" s="1"/>
  <c r="H79" i="3"/>
  <c r="I79" i="3" s="1"/>
  <c r="H75" i="3"/>
  <c r="I75" i="3" s="1"/>
  <c r="H71" i="3"/>
  <c r="I71" i="3" s="1"/>
  <c r="H67" i="3"/>
  <c r="I67" i="3" s="1"/>
  <c r="H63" i="3"/>
  <c r="I63" i="3" s="1"/>
  <c r="H59" i="3"/>
  <c r="I59" i="3" s="1"/>
  <c r="H55" i="3"/>
  <c r="I55" i="3" s="1"/>
  <c r="H51" i="3"/>
  <c r="I51" i="3" s="1"/>
  <c r="H47" i="3"/>
  <c r="I47" i="3" s="1"/>
  <c r="H43" i="3"/>
  <c r="I43" i="3" s="1"/>
  <c r="H39" i="3"/>
  <c r="I39" i="3" s="1"/>
  <c r="H35" i="3"/>
  <c r="I35" i="3" s="1"/>
  <c r="H31" i="3"/>
  <c r="I31" i="3" s="1"/>
  <c r="H27" i="3"/>
  <c r="I27" i="3" s="1"/>
  <c r="H23" i="3"/>
  <c r="I23" i="3" s="1"/>
  <c r="H19" i="3"/>
  <c r="I19" i="3" s="1"/>
  <c r="H15" i="3"/>
  <c r="I15" i="3" s="1"/>
  <c r="H11" i="3"/>
  <c r="I11" i="3" s="1"/>
  <c r="H7" i="3"/>
  <c r="F5" i="2"/>
  <c r="H5" i="2" s="1"/>
  <c r="F6" i="2"/>
  <c r="H6" i="2" s="1"/>
  <c r="I6" i="2" s="1"/>
  <c r="F7" i="2"/>
  <c r="H7" i="2" s="1"/>
  <c r="I7" i="2" s="1"/>
  <c r="F8" i="2"/>
  <c r="F9" i="2"/>
  <c r="H9" i="2" s="1"/>
  <c r="F10" i="2"/>
  <c r="H10" i="2" s="1"/>
  <c r="I10" i="2" s="1"/>
  <c r="F11" i="2"/>
  <c r="H11" i="2" s="1"/>
  <c r="I11" i="2" s="1"/>
  <c r="F12" i="2"/>
  <c r="F13" i="2"/>
  <c r="H13" i="2" s="1"/>
  <c r="F14" i="2"/>
  <c r="H14" i="2" s="1"/>
  <c r="F15" i="2"/>
  <c r="H15" i="2" s="1"/>
  <c r="I15" i="2" s="1"/>
  <c r="F16" i="2"/>
  <c r="F17" i="2"/>
  <c r="H17" i="2" s="1"/>
  <c r="F18" i="2"/>
  <c r="H18" i="2" s="1"/>
  <c r="F19" i="2"/>
  <c r="H19" i="2"/>
  <c r="I19" i="2" s="1"/>
  <c r="F20" i="2"/>
  <c r="F21" i="2"/>
  <c r="H21" i="2" s="1"/>
  <c r="F22" i="2"/>
  <c r="H22" i="2" s="1"/>
  <c r="I22" i="2" s="1"/>
  <c r="F23" i="2"/>
  <c r="H23" i="2" s="1"/>
  <c r="I23" i="2" s="1"/>
  <c r="F24" i="2"/>
  <c r="F25" i="2"/>
  <c r="H25" i="2" s="1"/>
  <c r="F26" i="2"/>
  <c r="H26" i="2" s="1"/>
  <c r="I26" i="2" s="1"/>
  <c r="F27" i="2"/>
  <c r="H27" i="2" s="1"/>
  <c r="I27" i="2" s="1"/>
  <c r="F28" i="2"/>
  <c r="F29" i="2"/>
  <c r="H29" i="2" s="1"/>
  <c r="F30" i="2"/>
  <c r="H30" i="2" s="1"/>
  <c r="F31" i="2"/>
  <c r="H31" i="2" s="1"/>
  <c r="I31" i="2" s="1"/>
  <c r="F32" i="2"/>
  <c r="F33" i="2"/>
  <c r="H33" i="2" s="1"/>
  <c r="F34" i="2"/>
  <c r="H34" i="2" s="1"/>
  <c r="I34" i="2"/>
  <c r="F35" i="2"/>
  <c r="H35" i="2" s="1"/>
  <c r="I35" i="2" s="1"/>
  <c r="F36" i="2"/>
  <c r="F37" i="2"/>
  <c r="H37" i="2" s="1"/>
  <c r="F38" i="2"/>
  <c r="H38" i="2" s="1"/>
  <c r="I38" i="2" s="1"/>
  <c r="F39" i="2"/>
  <c r="H39" i="2" s="1"/>
  <c r="I39" i="2" s="1"/>
  <c r="F40" i="2"/>
  <c r="F41" i="2"/>
  <c r="H41" i="2" s="1"/>
  <c r="F42" i="2"/>
  <c r="H42" i="2" s="1"/>
  <c r="I42" i="2" s="1"/>
  <c r="F43" i="2"/>
  <c r="H43" i="2" s="1"/>
  <c r="I43" i="2" s="1"/>
  <c r="F44" i="2"/>
  <c r="F45" i="2"/>
  <c r="H45" i="2" s="1"/>
  <c r="F46" i="2"/>
  <c r="H46" i="2" s="1"/>
  <c r="F47" i="2"/>
  <c r="H47" i="2" s="1"/>
  <c r="I47" i="2" s="1"/>
  <c r="F48" i="2"/>
  <c r="F49" i="2"/>
  <c r="H49" i="2" s="1"/>
  <c r="F50" i="2"/>
  <c r="H50" i="2" s="1"/>
  <c r="F51" i="2"/>
  <c r="H51" i="2" s="1"/>
  <c r="I51" i="2" s="1"/>
  <c r="F52" i="2"/>
  <c r="F53" i="2"/>
  <c r="H53" i="2" s="1"/>
  <c r="F54" i="2"/>
  <c r="H54" i="2" s="1"/>
  <c r="I54" i="2" s="1"/>
  <c r="F55" i="2"/>
  <c r="H55" i="2"/>
  <c r="I55" i="2" s="1"/>
  <c r="F56" i="2"/>
  <c r="F57" i="2"/>
  <c r="H57" i="2" s="1"/>
  <c r="F58" i="2"/>
  <c r="H58" i="2" s="1"/>
  <c r="I58" i="2" s="1"/>
  <c r="F59" i="2"/>
  <c r="H59" i="2" s="1"/>
  <c r="I59" i="2" s="1"/>
  <c r="F60" i="2"/>
  <c r="F61" i="2"/>
  <c r="F62" i="2"/>
  <c r="H62" i="2" s="1"/>
  <c r="F63" i="2"/>
  <c r="H63" i="2" s="1"/>
  <c r="I63" i="2" s="1"/>
  <c r="F64" i="2"/>
  <c r="F65" i="2"/>
  <c r="H65" i="2" s="1"/>
  <c r="F66" i="2"/>
  <c r="H66" i="2" s="1"/>
  <c r="F67" i="2"/>
  <c r="H67" i="2"/>
  <c r="I67" i="2" s="1"/>
  <c r="F68" i="2"/>
  <c r="F69" i="2"/>
  <c r="H69" i="2" s="1"/>
  <c r="F70" i="2"/>
  <c r="H70" i="2" s="1"/>
  <c r="I70" i="2" s="1"/>
  <c r="F71" i="2"/>
  <c r="H71" i="2" s="1"/>
  <c r="I71" i="2" s="1"/>
  <c r="F72" i="2"/>
  <c r="F73" i="2"/>
  <c r="H73" i="2" s="1"/>
  <c r="F74" i="2"/>
  <c r="H74" i="2" s="1"/>
  <c r="F75" i="2"/>
  <c r="H75" i="2" s="1"/>
  <c r="I75" i="2" s="1"/>
  <c r="F76" i="2"/>
  <c r="H76" i="2" s="1"/>
  <c r="F77" i="2"/>
  <c r="H77" i="2" s="1"/>
  <c r="F78" i="2"/>
  <c r="H78" i="2" s="1"/>
  <c r="F79" i="2"/>
  <c r="H79" i="2" s="1"/>
  <c r="I79" i="2" s="1"/>
  <c r="F80" i="2"/>
  <c r="H80" i="2" s="1"/>
  <c r="F81" i="2"/>
  <c r="H81" i="2" s="1"/>
  <c r="F82" i="2"/>
  <c r="H82" i="2" s="1"/>
  <c r="F83" i="2"/>
  <c r="H83" i="2" s="1"/>
  <c r="I83" i="2" s="1"/>
  <c r="F84" i="2"/>
  <c r="H84" i="2" s="1"/>
  <c r="F85" i="2"/>
  <c r="H85" i="2" s="1"/>
  <c r="F86" i="2"/>
  <c r="H86" i="2" s="1"/>
  <c r="F87" i="2"/>
  <c r="H87" i="2" s="1"/>
  <c r="I87" i="2" s="1"/>
  <c r="F88" i="2"/>
  <c r="H88" i="2" s="1"/>
  <c r="F89" i="2"/>
  <c r="H89" i="2" s="1"/>
  <c r="F90" i="2"/>
  <c r="H90" i="2" s="1"/>
  <c r="F91" i="2"/>
  <c r="H91" i="2" s="1"/>
  <c r="I91" i="2" s="1"/>
  <c r="F92" i="2"/>
  <c r="H92" i="2" s="1"/>
  <c r="F93" i="2"/>
  <c r="H93" i="2" s="1"/>
  <c r="F94" i="2"/>
  <c r="H94" i="2" s="1"/>
  <c r="F95" i="2"/>
  <c r="H95" i="2" s="1"/>
  <c r="I95" i="2" s="1"/>
  <c r="F96" i="2"/>
  <c r="H96" i="2" s="1"/>
  <c r="F97" i="2"/>
  <c r="H97" i="2" s="1"/>
  <c r="F98" i="2"/>
  <c r="H98" i="2" s="1"/>
  <c r="F99" i="2"/>
  <c r="H99" i="2"/>
  <c r="I99" i="2" s="1"/>
  <c r="F100" i="2"/>
  <c r="H100" i="2" s="1"/>
  <c r="F101" i="2"/>
  <c r="H101" i="2" s="1"/>
  <c r="F102" i="2"/>
  <c r="H102" i="2" s="1"/>
  <c r="F103" i="2"/>
  <c r="H103" i="2" s="1"/>
  <c r="I103" i="2" s="1"/>
  <c r="F104" i="2"/>
  <c r="H104" i="2" s="1"/>
  <c r="F105" i="2"/>
  <c r="H105" i="2" s="1"/>
  <c r="F106" i="2"/>
  <c r="H106" i="2" s="1"/>
  <c r="F107" i="2"/>
  <c r="H107" i="2" s="1"/>
  <c r="I107" i="2" s="1"/>
  <c r="F108" i="2"/>
  <c r="H108" i="2" s="1"/>
  <c r="F109" i="2"/>
  <c r="H109" i="2" s="1"/>
  <c r="F110" i="2"/>
  <c r="H110" i="2" s="1"/>
  <c r="F111" i="2"/>
  <c r="H111" i="2" s="1"/>
  <c r="I111" i="2" s="1"/>
  <c r="F112" i="2"/>
  <c r="H112" i="2" s="1"/>
  <c r="F113" i="2"/>
  <c r="H113" i="2"/>
  <c r="F114" i="2"/>
  <c r="H114" i="2" s="1"/>
  <c r="F115" i="2"/>
  <c r="H115" i="2" s="1"/>
  <c r="I115" i="2" s="1"/>
  <c r="F116" i="2"/>
  <c r="H116" i="2" s="1"/>
  <c r="F117" i="2"/>
  <c r="H117" i="2" s="1"/>
  <c r="F118" i="2"/>
  <c r="H118" i="2" s="1"/>
  <c r="F119" i="2"/>
  <c r="H119" i="2" s="1"/>
  <c r="I119" i="2" s="1"/>
  <c r="F120" i="2"/>
  <c r="H120" i="2" s="1"/>
  <c r="F121" i="2"/>
  <c r="H121" i="2" s="1"/>
  <c r="F122" i="2"/>
  <c r="H122" i="2" s="1"/>
  <c r="F123" i="2"/>
  <c r="H123" i="2" s="1"/>
  <c r="F124" i="2"/>
  <c r="H124" i="2" s="1"/>
  <c r="F125" i="2"/>
  <c r="H125" i="2" s="1"/>
  <c r="F126" i="2"/>
  <c r="H126" i="2" s="1"/>
  <c r="I126" i="2" s="1"/>
  <c r="F127" i="2"/>
  <c r="H127" i="2" s="1"/>
  <c r="I127" i="2" s="1"/>
  <c r="F128" i="2"/>
  <c r="H128" i="2" s="1"/>
  <c r="F129" i="2"/>
  <c r="H129" i="2" s="1"/>
  <c r="F130" i="2"/>
  <c r="H130" i="2" s="1"/>
  <c r="F131" i="2"/>
  <c r="H131" i="2" s="1"/>
  <c r="F132" i="2"/>
  <c r="H132" i="2" s="1"/>
  <c r="F133" i="2"/>
  <c r="H133" i="2" s="1"/>
  <c r="F134" i="2"/>
  <c r="H134" i="2" s="1"/>
  <c r="I134" i="2" s="1"/>
  <c r="F135" i="2"/>
  <c r="H135" i="2" s="1"/>
  <c r="I135" i="2" s="1"/>
  <c r="F136" i="2"/>
  <c r="H136" i="2" s="1"/>
  <c r="F137" i="2"/>
  <c r="H137" i="2" s="1"/>
  <c r="F138" i="2"/>
  <c r="F139" i="2"/>
  <c r="H139" i="2" s="1"/>
  <c r="I139" i="2" l="1"/>
  <c r="I50" i="2"/>
  <c r="I136" i="2"/>
  <c r="I123" i="2"/>
  <c r="I18" i="2"/>
  <c r="I66" i="2"/>
  <c r="I65" i="2"/>
  <c r="I62" i="2"/>
  <c r="I33" i="2"/>
  <c r="I30" i="2"/>
  <c r="I13" i="2"/>
  <c r="I5" i="2"/>
  <c r="H61" i="2"/>
  <c r="I61" i="2" s="1"/>
  <c r="I49" i="2"/>
  <c r="I46" i="2"/>
  <c r="I17" i="2"/>
  <c r="I14" i="2"/>
  <c r="H130" i="3"/>
  <c r="I128" i="2"/>
  <c r="I131" i="2"/>
  <c r="I130" i="2"/>
  <c r="H138" i="2"/>
  <c r="I138" i="2" s="1"/>
  <c r="I7" i="3"/>
  <c r="I130" i="3" s="1"/>
  <c r="H28" i="2"/>
  <c r="I28" i="2" s="1"/>
  <c r="I133" i="2"/>
  <c r="I69" i="2"/>
  <c r="H64" i="2"/>
  <c r="I64" i="2" s="1"/>
  <c r="I53" i="2"/>
  <c r="H48" i="2"/>
  <c r="I48" i="2" s="1"/>
  <c r="I37" i="2"/>
  <c r="I21" i="2"/>
  <c r="H16" i="2"/>
  <c r="I16" i="2" s="1"/>
  <c r="I132" i="2"/>
  <c r="I124" i="2"/>
  <c r="I121" i="2"/>
  <c r="I117" i="2"/>
  <c r="I113" i="2"/>
  <c r="I109" i="2"/>
  <c r="I105" i="2"/>
  <c r="I101" i="2"/>
  <c r="I97" i="2"/>
  <c r="I93" i="2"/>
  <c r="I89" i="2"/>
  <c r="I85" i="2"/>
  <c r="I81" i="2"/>
  <c r="I77" i="2"/>
  <c r="I73" i="2"/>
  <c r="H68" i="2"/>
  <c r="I68" i="2" s="1"/>
  <c r="I57" i="2"/>
  <c r="H52" i="2"/>
  <c r="I52" i="2" s="1"/>
  <c r="I41" i="2"/>
  <c r="H36" i="2"/>
  <c r="I36" i="2" s="1"/>
  <c r="I25" i="2"/>
  <c r="H20" i="2"/>
  <c r="I20" i="2" s="1"/>
  <c r="I9" i="2"/>
  <c r="H60" i="2"/>
  <c r="I60" i="2" s="1"/>
  <c r="H44" i="2"/>
  <c r="I44" i="2" s="1"/>
  <c r="H12" i="2"/>
  <c r="I12" i="2" s="1"/>
  <c r="I125" i="2"/>
  <c r="H32" i="2"/>
  <c r="I32" i="2" s="1"/>
  <c r="F140" i="2"/>
  <c r="I137" i="2"/>
  <c r="I129" i="2"/>
  <c r="I122" i="2"/>
  <c r="I120" i="2"/>
  <c r="I118" i="2"/>
  <c r="I116" i="2"/>
  <c r="I114" i="2"/>
  <c r="I112" i="2"/>
  <c r="I110" i="2"/>
  <c r="I108" i="2"/>
  <c r="I106" i="2"/>
  <c r="I104" i="2"/>
  <c r="I102" i="2"/>
  <c r="I100" i="2"/>
  <c r="I98" i="2"/>
  <c r="I96" i="2"/>
  <c r="I94" i="2"/>
  <c r="I92" i="2"/>
  <c r="I90" i="2"/>
  <c r="I88" i="2"/>
  <c r="I86" i="2"/>
  <c r="I84" i="2"/>
  <c r="I82" i="2"/>
  <c r="I80" i="2"/>
  <c r="I78" i="2"/>
  <c r="I76" i="2"/>
  <c r="I74" i="2"/>
  <c r="H72" i="2"/>
  <c r="I72" i="2" s="1"/>
  <c r="H56" i="2"/>
  <c r="I56" i="2" s="1"/>
  <c r="I45" i="2"/>
  <c r="H40" i="2"/>
  <c r="I40" i="2" s="1"/>
  <c r="I29" i="2"/>
  <c r="H24" i="2"/>
  <c r="I24" i="2" s="1"/>
  <c r="H8" i="2"/>
  <c r="I8" i="2" s="1"/>
  <c r="I140" i="2" l="1"/>
  <c r="H140" i="2"/>
</calcChain>
</file>

<file path=xl/sharedStrings.xml><?xml version="1.0" encoding="utf-8"?>
<sst xmlns="http://schemas.openxmlformats.org/spreadsheetml/2006/main" count="2915" uniqueCount="1308">
  <si>
    <t>kom</t>
  </si>
  <si>
    <t xml:space="preserve">BILIJARNI NEPOKRIVENI NITINOLSKI METALNI STENT SA FIKSNIM ČELIJAMA namijenjen za maligne bilijarne strikture, fleksibilan i otporan na lom, rastezljivih čelija, ima 3 markera na oba kraja i 2 markera u središnjem dijelu, namijenjeni su endoskopskom  pristupu, diametar 6,8 i 10 mm, dužina 4-12 cm, radna dužinina 180 cm, profil 7 fr, jednokratan </t>
  </si>
  <si>
    <t xml:space="preserve"> BILIJARNI NEPOKRIVENI NITINOLSKI METALNI STENT SA RASTEZLJIVIM ČELIJAMA namijenjen za maligne bilijarne strikture, rastezljivih čelija, idealan za prilagođavanje vijugave anatomije, izrazito radiopaq vidljiv, namijenjen endoskopskom pristupu, ima 3 markera na oba krajeva, te 2 markera u središnjem dijelu, diametar 6,8 i 10 mm, dužina 4-12 cm, radna dužina 180 cm, profil 8 fr, jednokratan </t>
  </si>
  <si>
    <t>ESOPHAGEALNI STENT namijenjen za benigne i maligne Esophageal strikture, potpuno pokriven. Oba kraja stenta imaju smanjeni rizik i prevenciju micanja tj.migracije. Stent ima 4 markera na oba kraja i 2 markera u središnjem dijelu, diametar 24 i 28 mm, dužina od 6,8,10,12,14,15 cm, radna dužina 70 cm, profil 22 fr, jednokratan</t>
  </si>
  <si>
    <t>ESOPHAGEALNI STENT namijenjen za benigne i maligne Esophageal strikture,  djelomično pokriven. Oba kraja stenta imaju smanjeni rizik i prevenciju micanja tj.migracije. Stent ima 4 markera na oba kraja i 2 markera u središnjem dijelu, diametar 24 i 28 mm, dužina od 6,8,10,12,14,15 cm, radna dužina 70 cm, profil 22 fr, jednokratan</t>
  </si>
  <si>
    <t>Esophagealni nepokriveni stent, namijenjen za benigne i maligne esophagealne strukture. Diametar stenta 20,22,24,28 mm, dužina 6,8,10,12,14,15 cm, radne dužine 70 cm, jednokratan</t>
  </si>
  <si>
    <t>Bilijarni nepokriveni nitinolski metalni stent,rastezljivih čelija,namijenjen obstrukciji hilusa žučnih vodova,velikih i rastezljivih čelija od 6,8,10 mm,izrazito radiopq vidljiv,fleksibilan,jednostavna reintervencija,ima 3 markera na oba krajeva i 2 markera u središnjem dijelu. Diametar 6,8,10 mm, dužina od 4-12  cm,profil stenta 8 Fr, radna dužina 180 cm, jednokratan</t>
  </si>
  <si>
    <t>ENTERALNI TTS KOLON NEPOKRIVENI METALNI STENT namijenjen za  palijativno liječenje kod malignih kolorektalnih obstrukcija,izvrsne prilagodljivosti.
Stent ima 4 markera na oba kraja i 2 markera u središnjem dijelu. 
Diametar stenta 18,20,22,24 mm,dužina stenta 6,8,10,12,14,15 cm, profil stenta 10 Fr,radna dužina 220 cm
Diametar stenta 26,28 mm,dužina stenta 6,8,10,12,14,15 cm, profil stenta 10,5 Fr,radna dužina 220 cm,jednokratan</t>
  </si>
  <si>
    <t>STENT ZA PSEUDOCISTNE DRENAŽE I DRENAŽE ŽUČNJAKA kroz transgastrični ili transduodenalni pristup, elektro kauter sistem,stent je označen sa unutarnjim i vanjskim markerima.Diametar stenta 8mm,promjer baklje 23 mm,diametar stenta 10 mm,promjer baklje 25,diametar stenta 16 mm,promjer baklje 31 mm,dužina 2 cm,profil 10 Fr,radna dužina 180 cm,jednokratan</t>
  </si>
  <si>
    <t xml:space="preserve">BILIJARNI SILIKONSKI POKRIVENI METALNI STENT namijenjen za benigne i maligne strikture, silikonski je pokriven i time sprječava uraŠtanje u tkivo, unutrašnjost stenta olakšava lakšu prohodnost mulja iz bilijarnih vodova, namijenjeni su endoskopskom pristupu, ima 3 markera na oba krajeva, te 2 markera u središnjem dijelu, diametar 6,8,10 mm, dužina 4,5,6,7,8,9,10,12 cm, radna dužina 180 cm, profil 8,5 fr,jednokratan </t>
  </si>
  <si>
    <t>ERBE NESSY OMEGA samoljepljiva neutralna elektroda dvodjelna sa ekvipotecijalnim prstenom, jednokratna, (85+23) cm²</t>
  </si>
  <si>
    <t>Priključni kabel za neutralnu elektrodu</t>
  </si>
  <si>
    <t>Priključni kabel za polipektomijske omče</t>
  </si>
  <si>
    <t>Priključni kabel za APC sonde 2.5m</t>
  </si>
  <si>
    <t>Adapter za FIAPC-sonde</t>
  </si>
  <si>
    <t>FIAPC-sonda, aksijalni izlaz, jednokratna, sterilno upakirana; Ø 2,3 MM; L 3 M</t>
  </si>
  <si>
    <t>FIAPC-sonda, cirkularni izlaz, jednokratna,sterilno upakirana; Ø 2,3 MM; L 2,2 M</t>
  </si>
  <si>
    <t>Višekratna četkica za čišćenje endoskopa,diametar omotača 2,4 mm, radne dužine 2200 mm</t>
  </si>
  <si>
    <t>Kombinirana dvostrana četkica za čišćenje endoskopa čiji je radni kanal od 2.8-4.2 mm ,za radne i sukcijske kanale,četkice u obliku stošca,četkica 1  diametar 4.5-7mm - dužina 10 mm, četkica 2  diametar 3-6 mm - dužina 20 mm,diametar katetera 1.7 mm,radne dužine 2300 mm, jednokratna</t>
  </si>
  <si>
    <t>Četka za višestruko čišćenje,kombinirane četke za radne i sukcijske  kanale sa ručkom,za endoskope čiji je radni kanal od 2,8-4,2 mm, diametar četke 1,2 i 3 20*6 mm, diametar katetera 1.7 mm,radne dužine 2300mm i 2600 mm,jednokratna</t>
  </si>
  <si>
    <t>Jednostrana četkica za čišćenje endoskopa,diametar četkice 5 mm,diametar omotača 1,8 mm,radne dužine 2300 mm,jednokratna</t>
  </si>
  <si>
    <t>Dvostrana četkica za čišćenje bioptičkog kanala,diametar četkice 1 je 11 mm,diametar četkice 2 je 5 mm,ukupna dužina 15,5 cm,jednokratna</t>
  </si>
  <si>
    <t>Dvostrana četkica za čišćenje endoskopa,diametar četkice 5 mm,diametar omotača 1,8 mm,radna dužina 2300 mm,jednokratna</t>
  </si>
  <si>
    <t>Transportne vreče,namijenjene transportu korištenih endoskopa nakon učinjenih procedura do prostora gdje se vrši dezinfekcija,izrađena od polietilena, sa vezicama za lako zatvaranje i nošenje,dimenzije u rasklopljenom stanju 102x97 cm,100% reciklirajuća</t>
  </si>
  <si>
    <t>Jednokratne gače sa prorezom za kolonoskopiju, od laganog netkanog materijala polipropilen, veličina XL-120x65 cm, XXL-130x65 cm,tamnoplave</t>
  </si>
  <si>
    <t>Lubrikant gel za kolonoskopiju 100 g</t>
  </si>
  <si>
    <t>Jednokratni usnici za djecu sa gumenom trakom za pričvršćivanje 19x16 mm</t>
  </si>
  <si>
    <t>Jednokratni usnici za odrasle sa gumenom trakom za pričvršćivanje 27x23 mm</t>
  </si>
  <si>
    <t>Jednokratni usnici za odrasle sa gumenom trakom za pričvršćivanje 25x22 mm</t>
  </si>
  <si>
    <t xml:space="preserve">Jednokratni bioptički čepovi za radni kanal  za Pentax endoskope,spriječava istjecanje tjelesnih tekućina,sigurno pričvršćenje za otvor kanala za biopsiju,jednokratan
</t>
  </si>
  <si>
    <t xml:space="preserve">Jednokratni bioptički čepovi za radni kanal  za Olympus endoskope,spriječava istjecanje tjelesnih tekućina,sigurno pričvršćenje za otvor kanala za biopsiju,jednokratan
</t>
  </si>
  <si>
    <t>Bioptički čepovi za radni kanal sa irigatorom za proštrcavanje ili  korištenja pumpe za ispiranje, za Pentax endoskope. Dužina irigatora 33,5 cm,jednokratan</t>
  </si>
  <si>
    <t>Bioptički čepovi za radni kanal sa irigatorom za proštrcavanje ili  korištenja pumpe za ispiranje, za Olympus endoskope. Dužina irigatora 33,5 cm,jednokratan</t>
  </si>
  <si>
    <t>set</t>
  </si>
  <si>
    <t>Set dilatatora za stenoze jednjaka i cardije,sa radiopaq markerom,žicom vodilicom,višekratnom četkicom za čičćenje,te štrcaljkom za ispiranje, diametar bougi dilatatora 5,7,9,11,13,15 mm,radne dužine 850 mm</t>
  </si>
  <si>
    <t>Linearni i radijalni EUS baloni za model endoskopa Olympus,jednokratno</t>
  </si>
  <si>
    <t>Linearni i radijalni EUS baloni za Pentax endoskope,jednokratno</t>
  </si>
  <si>
    <t>Igličasti nož,kompatibilan sa žicom vodilicom od 0,035",dužina igle od 6 mm,port za davanje kontrasta,mogučnost zaključavanja žice, diametar omotača 2,3&gt; 1,8 mm,radne dužine 2015mm,jednokratan</t>
  </si>
  <si>
    <t>Termokoagulacijska sonda s portom za ispiranje,diametar omotača 2,3 mm, radna dužina 2015 mm,jednokratna</t>
  </si>
  <si>
    <t>Hvatač za polipe,numerirane 5 prozirne sabirne komore,spremnik za točnu identifikaciju proizvoda,sigurnosni zaslon koji spriječava proklizavanje tkiva, fleksibilna spojna crijeva s priključcima za usisne pumpe,jednokratan</t>
  </si>
  <si>
    <t>Hvatalica za polipe ili strana tijela sa 3,4 ili 5 kraka,atraumatski distalni krajevi,integrirana ergonomska ručka,velika širina otvora,radne dužine 2300 mm,jednokratna</t>
  </si>
  <si>
    <t>Aligator kliješta za  teško vađenje ravnih i tvrdih  stranih tijela, štakoreći zubi,dugačke čeljusti,diametar omotača 2,4 mm ,raspon otvaranja čeljusti 6 mm, radne dužine 1600,1800,2100 i 2300 mm, jednokratna</t>
  </si>
  <si>
    <t>Kliješta za vađenje ravnih i tvrdih  stranih tijela,diametar omotača 2,4 mm,sa štakorećim zubom,raspon otvaranja čeljusti 6 mm, radne dužine 1600,1800,2100 i 2300 mm, jednokratna</t>
  </si>
  <si>
    <t>Aligator kliješta sa štakorećim zubom za pouzdano uklanjanje širokog spektra različitih stranih tijela, rotacijskog tipa ,sa integriranom ručkom,dužna čeljusti 7,12 mm, diametar 2,3 mm, radne dužine 1600 mm i 2300 mm,jednokratna</t>
  </si>
  <si>
    <t>Aligator kliješta sa štakorećim zubom za pouzdano uklanjanje širokog spektra različitih stranih tijela,sa integriranom ručkom,dužna čeljusti 7,12 mm, diametar 2,3 mm,radne dužine 1600mm i 2300 mm,jednokratna</t>
  </si>
  <si>
    <t>Mrežica za vađenje stranih tijela i polipa,standardna rotacija mrežice, diametar omotača 1.8 mm, otvor mrežice 25*55 mm i 30*60mm, jednokratna</t>
  </si>
  <si>
    <t>Osmerokutna mrežica za vađenje stranih tijela i polipa,zahvaća veliku neto površinu, rotacijska za 360 stupnjeva,ergonomska ručka,u kompletu sa plastičnom pincetom od polyamida dužine 130 mm,razlikovanje boje između žice i mreže,otvor mrežice 35*70 mm,radne dužine 2300 mm,jednokratna</t>
  </si>
  <si>
    <t>Osmerokutna mrežica za vađenje stranih tijela i polipa,zahvaća veliku neto površinu, ergonomska ručka,u kompletu sa plastičnom pincetom od polyamida dužine 130 mm,razlikovanje boje između žice i mreže,otvor mrežice 35*70 mm,radne dužine 2300 mm,jednokratna</t>
  </si>
  <si>
    <t>Ovalna mrežica za vađenje stranih tijela i polipa, snažan mrežasti materijal za dodatnu pouzdanost kod vađenja stranog tijela,ergonomska ručka,u kompletu sa pincetom od polyamida dužine 130 mm, razlikovanje boje između žice i mreže,otvor mrežice 20*30 mm,25*50 mm,30*60 mm,40*70 mm,radne dužine 2300 mm,jednokratna</t>
  </si>
  <si>
    <t>Mrežica za vađenje stranih tijela i polipa, namijenjena i za ESD procedure,standardna rotacija mrežice, diametar omotača 1.8 mm, otvor mrežice 25*55 mm i 30*60 mm,radna dužina 1600 mm,jednokratna</t>
  </si>
  <si>
    <t>Mrežica za vađenje stranih tijela i polipa, namijenjena i za ESD procedure,sinhronizirana rotacija mrežice, diametar omotača 2.5 mm, otvor mrežice 20*50 mm, 25*55mm, 30*60 mm, 40*75 mm,radna dužina 2300 mm,jednokratna</t>
  </si>
  <si>
    <t>EHL-sonda,diametra 1,0 mm (3,0 Fr), proksimalno ojačana,fleksibilna,sterilna,radne dužine 3000 mm, jednokratna</t>
  </si>
  <si>
    <t>EHL-sonda diametra 0,8 mm (2,4 Fr),proksimalno ojačana,fleksibilna,sterilna,radne dužine 3000 mm, jednokratna</t>
  </si>
  <si>
    <t>Balon inflator,maximalnog volumena od 60 ml,maksimalnog pritiska 12 ATM,jednokratan</t>
  </si>
  <si>
    <t>Dilatacijski balon za Ezophagus,Pylorus i Intestinalni trakt,nije kompatibilan sa žicom od 0,035",diam.bal.18/duž.80 mm,20/60 mm, cilindričnog oblika i napravljen je od visoko otpornog materijala na pritisak,radna dužina 1800 mm, pritisak 4 atm,jednokratan</t>
  </si>
  <si>
    <t>Dilatacijski balon za Ezophagus,Pylorus i Intestinalni trakt,kompatibilni sa žicom od 0,035",diam.bal.10/duž.40 mm,12/60 mm,14/60 mm,16/80 mm,18/60 mm ,radna dužina 1800 mm, cilindričnog oblika i napravljen je od visoko otpornog materijala na pritisak,  pritisak 4 i 5 atm,jednokratan</t>
  </si>
  <si>
    <t>Dilatacijski baloni za ERCP,kompatibilni sa žicom od 0,035",diam.bal. 6/duž.40mm,8/40 mm, 10/40 mm, 12/40 mm,14/40 mm,16/40 mm, cilindričnog oblika i napravljen je od visoko otpornog materijala na pritisak, radna dužina 2000 mm,pritisak 5 atm, jednokratan</t>
  </si>
  <si>
    <t>Balon dilatatori, koji imaju izmjenu upuhivanja u 3 razine, namijenjeni za žicu vodilicu od 0,035“, dužina balona 30,55,80 mm, promjer balona 6-7-8 mm, 8-9-10 mm, 10-11-12 mm, 12-13,5-15 mm, 15-16,5-18 mm,(dužina balona 55 i 80 mm) 18-19-20 mm(dužina balona 55 i 80 mm), mogućnost brzog izmjenjivanja, za radne kanale do 3,7 mm, jednokratan</t>
  </si>
  <si>
    <t>Četverožičana košara za ekstrakciju kamenaca ili okruglih skliskih predmeta ,preklopna,kutna,od nehrđajučeg čelika, multifilamentna žica,neprikladna za lititripsiju,diametar omotača 2,4 mm, otvor košare od 10,15,20,25,30,35 mm, radne dužine 2300 mm, jednokratna</t>
  </si>
  <si>
    <t>Četverožičana ravna mikro košarica za choledochoskopiju,diametar omotača 1.0 mm, dužina košare 30 mm,otvor košare 15 mm,sa mogučnošću davanja kontrasta, nije pogodna za litotripsiju, radne dužine 2400 mm, jednokratna</t>
  </si>
  <si>
    <t>Četverožičana nitinolska košara za choledochoskopiju,vanjski diametar 1 mm, dužina košare 40 mm, otvor košare 15 mm, radne dužine 2500 mm i 2900 mm,jednokratna</t>
  </si>
  <si>
    <t>Košara za vađenje kamenaca iz bilijarnog trakta sa  6 žica, sa portom za davanje kontrasta,diametar omotača 2,3 mm ,Š/O košare 15/25 mm,20/30 mm,25/40 mm,30/45 mm,35/55 mm, nije pogodna za litotripsiju, radna dužina 2015 mm,jednokratna</t>
  </si>
  <si>
    <t>Nitinolska četverožičana ravna košara za ekstrakciju kamenaca iz bilijarnog trakta,sa mogučnošću davanja kontrasta,Š/O košare 15/25mm,20/30 mm,25/40 mm, 30/45 mm,35/55 mm, nije pogodna za litotripsiju, radna dužina 2015 cm, diametar omotača 2,3 mm,jednokratna</t>
  </si>
  <si>
    <t xml:space="preserve">Košara za ekstrakciju kamenaca iz bilijarnog trakta,izrazito čvrsta,pogodna za litotripsiju,sa mogučnošću davanja kontrasta,automatska rotacija za vrijeme ekspanzije,kompatibilna sa žicom vodilicom od 0,035",otvor košare 20/30 mm, 25/40 mm,30/45 mm,40/55 mm,dijametar 2,6 mm, radna dužina 2015 mm,jednokratna </t>
  </si>
  <si>
    <t xml:space="preserve">Košara za ekstrakciju kamenaca iz bilijarnog trakta,izrazito čvrsta,pogodna za litotripsiju,sa mogučnošću davanja kontrasta,automatska rotacija za vrijeme ekspanzije,otvor košare 20/30 mm, 25/40 mm, 30/45 mm,40/55 mm,45/60 mm,dijametar 2,6 mm, radna dužina 2015 mm,jednokratna </t>
  </si>
  <si>
    <t>Košara za ekstrakciju kamenaca iz bilijarnog trakta 4-8 žica,kišobranastog oblika,sa portom za davanje kontrasta,otvor košare 30 mm,dužina 45 mm, nije pogodna za litotripsiju, diametar omotača 2,6 mm,radna dužina 2015 mm,jednokratna</t>
  </si>
  <si>
    <t>Košara za ekstrakciju kamenaca iz bilijarnog trakta 4-8 žica,isprepletene žice,kišobranastog oblika,rotacijskog tipa,sa portom za davanje kontrasta,otvor košare 30 mm,dužina 45 mm, nije pogodna za litotripsiju,diametar omotača 2,6 mm,radna dužina 2015 mm,jednokratna</t>
  </si>
  <si>
    <t>Sprej kateter,mogučnost proštrcavanja Umbrella jet(B tip) ili standardno proštrcavanje(A tip),namjenjen za hemostaze ili ESD zahvate,diametar omotača 2,3 mm,radne dužine 2300 mm,jednokratan</t>
  </si>
  <si>
    <t>Uvođač plastičog bilijarnog stenta diametra 5 F,namijenjen za stentove od 8,5 Fr, u kompletu sa pušerom od 8,5 Fr,sa 3 platinasta ringa radi bolje vidljivosti,sa mogučnošću davanja kontrasta,kompatibilan sa žicom vodilicom od 0,035", radne dužine 2005 mm, jednokratan</t>
  </si>
  <si>
    <t>Uvođač plastičog bilijarnog stenta diametra 6 Fr,namijenjen za stentove od 10 Fr, u kompletu sa pušerom od 10 Fr,sa 3 platinasta ringa radi bolje vidljivosti,sa mogučnošću davanja kontrasta,kompatibilan sa žicom vodilicom od 0,035", radne dužine 2005 mm,jednokratan</t>
  </si>
  <si>
    <t>Potiskivač plastičnog bilijarnog stenta od 8,5Fr, diametar potiskivača 8;5 Fr,kompatibilan sa uvodnicom od 5 Fr, radne dužine 1175mm, za žicu od 0,035", jednokratan</t>
  </si>
  <si>
    <t>Uvodnica za plastični bilijarni stent od 8,5 Fr, sa 3 platinasta ringa radiopaq vidljiva, diametar uvodnice 5 Fr,kompatibilna sa potiskivačem od 8,5 Fr,radne dužine 2200mm, za žicu od 0,035", jednokratna</t>
  </si>
  <si>
    <t>Potiskivač plastičnog bilijarnog stenta od 10Fr i 11,5 Fr, diametar potiskivača 10 Fr, kompatibilan sa uvodnicom od 6 Fr,radne dužine 1175mm, za žicu od 0,035", jednokratan</t>
  </si>
  <si>
    <t>Uvodnica za plastični bilijarni stent od 10Fr i 11,5 Fr, sa 3 platinasta ringa radiopaq vidljiva, diametar uvodnice 6 Fr, radne dužine 2200mm, za žicu od 0,035", jednokratna</t>
  </si>
  <si>
    <t>Potiskivač plastičnog bilijarnog stenta od 7 Fr,diametar potiskivača 7Fr, radne dužine 1175mm, za žicu od 0,035", jednokratan</t>
  </si>
  <si>
    <t xml:space="preserve">Dupli Pigtail stent od 7 Fr, 8,5 Fr i 10 Fr,sa metalnim ringom ,TPU membranom i bočnim rupama,dužine od 
70/20mm,80/30mm,90/40mm,100/50mm,110/60mm,120/70mm,130/80mm,140/90mm,150/100mm,170/120mm,20 0/150mm, jednokratan 
</t>
  </si>
  <si>
    <t xml:space="preserve">Pigtail stent od 7 Fr, 8,5 Fr i 10 Fr sa TPU membranom i bočnim rupama,dužine 50/30mm,60/40mm, 70/50mm,80/60mm,90/70mm,100/80mm,110/90mm,120/100mm,130/110mm,140/120mm,150/130mm,160/140m m,170/150mm,jednokratan </t>
  </si>
  <si>
    <t>Pancreatični PTFE stent od 10 FR sa bočnim rupama,dužina stenta 50,60,70,80,90,100,110,120,130 mm,dužina stenta između krilaca 30,40,50,60, 70,80, 90,100,110 mm, jednokratan</t>
  </si>
  <si>
    <t>Pancreatični PTFE stent od 8,5 FR sa bočnim rupama,dužina stenta 50,60,70,80,90,100,110,120,130 mm,dužina stenta između krilaca 30,40,50,60, 70,80, 90,100,110 mm, jednokratan</t>
  </si>
  <si>
    <t>Pancreatični PTFE stent od 7 FR sa bočnim rupama,dužina stenta 50,60,70,80,90,100,110,120,130,140,150,160,170,180 mm,dužina stenta između krilaca 30,40,50,60, 70,80, 90,100,110,120,130,140,150,160 mm, jednokratan</t>
  </si>
  <si>
    <t>Pancreatični PTFE stent od 5 FR sa bočnim rupama,dužina stenta 50,60,70,80,90,100,110 mm,dužina stenta između krilaca 30,40,50,60, 70,80,90 mm, jednokratan</t>
  </si>
  <si>
    <t xml:space="preserve">Plastični bilijarni stent PTFE ravni od 10 Fr sa metalnim ringom,radiopaq izvrsno vidljiv,sa krilcima i bočnim rupama radi boljeg dreniranja, dužina stenta je 5,6,7,8,9,10,11,12,13,14,15,17 cm, dužina između krilaca je 3,4,5,6,7,8,9,10,11,12,13 i 15 cm, jednokratan </t>
  </si>
  <si>
    <t xml:space="preserve">Plastični bilijarni stent PTFE ravni od 8,5 Fr sa metalnim ringom,radiopaq izvrsno vidljiv,sa krilcima i bočnim rupama radi boljeg dreniranja, dužina stenta je 5,6,7,8,9,10,11,12,13,14,15,17 cm, dužina između krilaca je 3,4,5,6,7,8,9,10,11,12,13,15  cm, jednokratan </t>
  </si>
  <si>
    <t xml:space="preserve">Plastični bilijarni stent PTFE ravni od 7 Fr sa metalnim ringom,radiopaq izvrsno vidljiv,sa krilcima i bočnim rupama radi boljeg dreniranja, dužina stenta je 5,6,7,8,9,10,11,12,13,14,15 cm, dužina između krilaca je 3,4,5,6,7,8,9,10,11,12,13  cm, jednokratan </t>
  </si>
  <si>
    <t>Papilotom za B II, otvor 20 mm,kompatibilan sa žicom od 0,035", mogučnost zaključavanja žice vodilice, diametar 2,3 mm, radne dužine 2015 mm,jednokratan</t>
  </si>
  <si>
    <t>Precut papilotom sa portom za davanje kontrasta,dužina rezača 20 mm,smjer razanja na 11h, kompatibilan za žicu vodilicu od 0,035", mogučnost fiksiranja i zaključavanja žice vodilice, rotacijskog tipa, diametar 2,3&gt;1,8 mm, radne dužine 2015 mm,jednokratan</t>
  </si>
  <si>
    <t>Precut papilotom sa portom za davanje kontrasta,dužina rezača 20 mm,smjer razanja na 11h, kompatibilan za žicu vodilicu od 0,035", mogučnost fiksiranja i zaključavanja žice vodilice, diametar 2,3&gt;1,8 mm, radne dužine 2015 mm,jednokratan</t>
  </si>
  <si>
    <t>Precut papilotom sa portom za davanje kontrasta,dužina rezača 20 mm,smjer razanja na 11h,diametar omotača 1,6 mm,radne dužine 2015 mm,jednokratan</t>
  </si>
  <si>
    <t>Troluminalni balon za ekstrakciju kamenaca suženog katetera radi lakšeg probijanja u papilu,od 7,5 Fr, visoko otporan,kompatibilan sa žicom vodilicom,davanje kontrasta iznad i ispod balona, na oba kraja ima markere radi bolje X-Ray vidljivosti, veličina balona 8.5/11.5/15mm, 9/12/15 mm, 10/13/16 mm, 15/18/20 mm,jednokratan</t>
  </si>
  <si>
    <t>Troluminalni balon za ekstrakciju kamenaca,razina napuhivanja 10-12-15 mm,13-15-18 mm,kompatibilan sa žicom 0,25 i 0,35",diametar omotača 2,3-1,7  mm, radne dužine 2000 mm, jednokratan</t>
  </si>
  <si>
    <t xml:space="preserve">Troluminalni papilotom,izoliranog omotača,kompatibilan sa žicom vodilicom od 0,035",sa mogučnošću davanja kontrasta , rotacijski tip ,dužina nosa 5 i 15 mm,dužina rezača 30 i 35 mm,radne dužine 2000 mm,jednokratan </t>
  </si>
  <si>
    <t xml:space="preserve">Troluminalni papilotom,izoliranog omotača,kompatibilan sa žicom vodilicom od 0,035",sa mogučnošću davanja kontrasta , rotacijski tip ,dužina nosa 5 i 15 mm,dužina rezača 20 i 25 mm,radne dužine 2000 mm,jednokratan </t>
  </si>
  <si>
    <t>Troluminalni swing tip papilotom, izoliran, kompatibilan sa žicom vodilicom od 0,035"i 0,025",sa mogučnošću davanja kontrasta,rotacijskog tipa radi lakšeg pozicioniranja kod ulaska u papilu.Dužina rezača 25 i 30 mm,dužina nosa 5 mm,radna dužina 1800 mm, jednokratan</t>
  </si>
  <si>
    <t>Troluminalni papilotom,kompatibilan sa žicom vodilicom od 0,035",sa mogučnošću davanja kontrasta ,papilotom ima i stoper da žicu vodilicu drži stabilno prilikom ulaska u papilu.Dužina rezača 20,25 i 30 mm,8 mm zaobljeni vrh za nepropusnost,smjer rezanja na 12h, diametar 2,45 &gt; 1,95 mm,radna dužina 2015 mm, jednokratan</t>
  </si>
  <si>
    <t>Fleksibilna žica za dilatatore ,za bužiranje jednjaka i uvođenje Esophagealnog stenta,opruga od nehrđajučeg čelika,diametar 0.079/0.035",radne dužine 2015 mm,jednokratna</t>
  </si>
  <si>
    <t>Žica za ERCP otporna na savijanje,ravna,nitinolska,Snap tip od 0,035", sa 18 x-ray endoskopski vidljivih zlatnih markera ,radne dužine 4600 mm, jednokratna</t>
  </si>
  <si>
    <t>Spiralna nitinolska ravna i zakrivljena ERCP žica vodilica od 0,035",rotacijskog tipa na vrhu koji omogučuje lakši prolazak kroz katetere i papilotome,visoko fleksibilan vrh žice koji zbog svoje spiralnosti omogućuje lakši prolazak kontrasta,visoka x-ray vidljivost,dužine od 4500- 4600 mm, jednokratna</t>
  </si>
  <si>
    <t xml:space="preserve">ERCP kateter sa pomičnim zašiljenim vrhom sa unutarnjim platinastim prstenovima rendgenski vidljivima, kompatibilan sa žicom vodilicom od 0,035", sa mogučnošću davanja kontrasta, kateter ima mogućnost pomicanja 60/60,diametar 2,6 mm,radne dužine 2000 mm, jednokratan </t>
  </si>
  <si>
    <t>Dvokanalni ERCP kateter,namijenjen za istovremeno plasiranje 2 žice vodilice,sa mogučnošću davanja kontrasta,kompatibilan sa žicom vodilicom od 0,035",diametar 2,7 mm,radne dužine 2015 mm, jednokratan</t>
  </si>
  <si>
    <t xml:space="preserve">ERCP kateter standard tip,sa unutarnjim radiopaq ringovima i uklonjivim mandrinom, sa portom za davanje kontrasta,diametar omotača 1,8 mm, namjenjen za žicu 0,035",radne dužine 2015 mm, jednokratan </t>
  </si>
  <si>
    <t>Endoskopska videokapsula dimenzije kapsule diametra 11,5 mm, dužine 28 mm, baterija 120 mAh,3 V, slike dobivene vidokapsulom visoke rezolucije 256x256 pixela; vremensko trajanje kapsule 13 sati ili više, 2 fotografije po sec.,vidno polje 160 stupnjeva</t>
  </si>
  <si>
    <t>Višekratni aplikator za video kapsulu, dužine 135 mm, širine 71 mm, visine 23 mm, težine 310 gr, lithium baterija 5000mAh, vrijeme rada 14 ili više h</t>
  </si>
  <si>
    <t>Jednokratna klipsa sa aplikatorom,kut čeljusti 135,otvor klipse 11,5 mm,dužina klipse 5,7 mm, radna dužina 2300 mm</t>
  </si>
  <si>
    <t>Jednokratna klipsa,namijenjena za višekratani klip aplikator,kut čeljusti 90°,otvor klipse 11,5 mm,dužina klipse 5,0 mm, dužina zatvorene klipse 13,5 mm</t>
  </si>
  <si>
    <t>Jednokratna klipsa,namijenjena za višekratani klip aplikator,kut čeljusti 135°,otvor klipse 11,5 mm,dužina klipse 5,7 mm, dužina zatvorene klipse 14,2 mm</t>
  </si>
  <si>
    <t>Klip aplikator,rotacijskog tipa,diametar omotača 2,75mm,radne dužine 1650,1950 i 2300 mm,višekratan</t>
  </si>
  <si>
    <t>Jednokratan klip aplikator sa klipsom od 9 mm(dužina klipse 4,5mm), 12 mm(dužina klipse 6 mm), i 16 mm(dužina klipse 8mm),otvaranje klipse od 180 stupnjeva i rotacijska za 360 stupnjeva,PTFE presvlaka,atraumatski vrh koji štiti endoskop od oštećenja,repozicioniranje klipse, diametar 2.5 mm, radne dužine 2300 mm, jednokratna</t>
  </si>
  <si>
    <t>Jednokratna klipsa za enteroskopiju,rotacijskog tipa,repozicija do konačnog plasiranja klipse,otvor klipse 11 mm, kut otvaranja klipse 115 stupnjeva,obložena, diametar 2,6 mm,radne dužine 2700 mm</t>
  </si>
  <si>
    <t>Jednokratan klip aplikator,obložen,namijenjen zaustavljanju krvarenja,rotacijskog tipa,mogućnost otvaranja i zatvaranja klipse bez ograničenja do konačnog plasiranja,namijenjen i za markiranje mjesta krvarenja ,klipsa ima  obruč za odstranjivanja  pomoću omče za polipektomiju ukoliko je krivo postavljena,kut klipse 135, otvor klipse 11 i 16 mm, diametar 2,6 mm,radna dužina 2300 mm, široko otvaranje  klipse i krači vrh klipse</t>
  </si>
  <si>
    <t>Autoklavibiln kliješta sa gumom na čeljustima,za vađenje skliskih,ravnih i oštrih predmeta npr.igle,žice, raspon otvaranja čeljusti 6 mm, daimetar omotača 2,4 mm, radna dužina 2300 mm, višekratna</t>
  </si>
  <si>
    <t>Autoklavibilna aligator kliješta za tangencijalno uzimanje bioptičkog uzorka, čeljust za nagibom od 90 stupnjeva, raspon otvaranja čeljusti 6,5 mm, diametar omotača 2,4 mm, radne dužine 2300 mm, višekratna</t>
  </si>
  <si>
    <t>Aligator kliješta za uklanjanje predmeta sa oštrim rubovima,dimetar omotača 2,4 mm, raspon otvaranja čeljusti 7,5 mm,radne dužine 1800 mm i 2300 mm, jednokratna</t>
  </si>
  <si>
    <t>Jednokratna kliješta za vađenje stranog tijela sa štakorećim zubom,pelican tip,raspon otvaranja čeljusti 15 mm, diametar omotača 2,4 mm,radne dužine 1800 i 2300 mm,jednokratna</t>
  </si>
  <si>
    <t>Autoklavibilna vruća kliješta za ablaciju malih lezija uz istovremenu hemostazu ili ablaciju manjih polipa,, bez iglice,radne dužine 1700 i 2300 mm, diametar 2,4 mm,raspon otvaranja čeljusti 7 mm, višekratna</t>
  </si>
  <si>
    <t>Vruća kliješta za ablaciju malih lezija uz istovremenu hemostazu ili ablaciju manjih polipa,, bez iglice,radne dužine 1800 i 2300 mm, diametar 2,4 mm,raspon otvaranja čeljusti 6,5 mm,,jednokratna</t>
  </si>
  <si>
    <t>Vruća kliješta glatke cijevi za biopsiju, izolirana, sa ili bez iglice,radne dužine 2300 i 2600 mm, diametar omotača 2,3mm,jednokratna</t>
  </si>
  <si>
    <t>Jumbo bioptička kliješta sa pomičnim čeljustima, otvora 3,0 mm, ovalnih čeljusti,sa ili bez iglice, radne dužine 2300 mm, jednokratna</t>
  </si>
  <si>
    <t>Jumbo bioptička kliješta,sa iglicom u sredini,nazubljena, swing tip, diametar omotača 2.3 mm, radne dužine 2300 mm,jednokratna</t>
  </si>
  <si>
    <t>Bioptička ovalna kliješta bez iglice ,swing tip, namijenjena za gornji i donji dio gastrointestinalnog trakta,obložena, diametar omotača 2.3 mm,radne dužine 1600 i 2300 mm,,jednokratna</t>
  </si>
  <si>
    <t>Bioptička ovalna kliješta sa iglicom ,swing tip, namijenjena za gornji i donji dio gastrointestinalnog trakta,obložena, diametar omotača 2.3 mm, radne dužine 1600 i 2300 mm,,jednokratna</t>
  </si>
  <si>
    <t>18.</t>
  </si>
  <si>
    <t>Mikro bioptička kliješta za biopsiju kod cholangioskopije,visoko precizna da se izbjegne rizik od oštećenja tkiva,integrirana ručka,vanjski diametar 1 mm, dužina čeljusti 1,35 mm, dubina čeljusti 0,35 mm, volumen čeljusti 0,67 mm3, radne dužine 2500 mm i 2900 mm, jednokratna</t>
  </si>
  <si>
    <t>17.</t>
  </si>
  <si>
    <t>Citološka četkica za kvalitetno uzimanje uzorka,ravna za sigurno dopiranje do dubljeg tkiva ili u obliku slova U kaja hvata veliku količinu tkiva i svuda oko njega,za gornji i donji dio gastroenterološkog trakta,integrirana ergonomska ručka,diametar četkice 4 mm,dužina četkice 10 mm,radne dužine 1800 mm i 2300 mm, jednokratna</t>
  </si>
  <si>
    <t>16.</t>
  </si>
  <si>
    <t>Ovalna multifilamentna omča za pilipektomiju rotacijskog tipa za 360 stupnjeva,integrirana ergonomska ručka,diametar žice 0,4 mm,otvor omče 10,15,20,25,30 i 50 mm,radne dužine 2300 mm,jednokratna</t>
  </si>
  <si>
    <t>15.</t>
  </si>
  <si>
    <t>Multifilamentna omča za polipektomiju sa integriranom ergonomskom ručkom, ovalnog oblika,otvor omče 10,15,20,25,30,35,50 mm,diametar žice 0,4 mm,radne dužine 2300 mm, jednokratna</t>
  </si>
  <si>
    <t>14.</t>
  </si>
  <si>
    <t>Multifilamentna omča za polipektomiju sa integriranom ergonomskom ručkom,hexagonalnog oblika,otvor omče 10,15,20,25,30,35 mm,diametar žice 0,4 mm,radne dužine 2300 mm, jednokratna</t>
  </si>
  <si>
    <t>13.</t>
  </si>
  <si>
    <t>Multifilamentna omča za polipektomiju sa integriranom ergonomskom ručkom,mjesečastog oblika,otvor omče 10,15,20,25,30,35 mm,diametar žice 0,4 mm,radne dužine 2300 mm, jednokratna</t>
  </si>
  <si>
    <t>12.</t>
  </si>
  <si>
    <t xml:space="preserve">Ovalna omča za polipektomiju, monofilnog tipa,model shark ( 4 zuba), otvor omče 15/37 mm i 25/55 mm ,diametar omotača 2,3 mm, radna dužina 2300 mm, jednokratna </t>
  </si>
  <si>
    <t>11.</t>
  </si>
  <si>
    <t>Hibrid hexagonalna one-stop omča za polipektomiju,mogučnost toplog ili hladnog odstranjivanja polipa,sa HF konektorom ,otvor omče 10 i 15 mm,rotacijskog tipa,diametar omotača 2,4 mm,radna dužina 2300 mm,jednokratna</t>
  </si>
  <si>
    <t>10.</t>
  </si>
  <si>
    <t>Ovalna omča za polipektomiju,rotacijskog tipa one-one,otvor omče 50 mm, moderirana mekana žica za izbjegavanje proklizavanja, diametar omotača 2.3 mm, radna dužina 2300 mm,jednokratna</t>
  </si>
  <si>
    <t>9.</t>
  </si>
  <si>
    <t xml:space="preserve">Ovalna monofilna simetrična omča za polipektomiju u kompletu sa ručkom,širina omče 10/25mm,15/30 mm, 20/40 mm,25/50 mm,35/70 mm ,diametar omotača 2,3 mm,radna dužina 2300 mm,jednokratna </t>
  </si>
  <si>
    <t>8.</t>
  </si>
  <si>
    <t xml:space="preserve">Omča za endoskopsku mukoznu resekciju,u prednjem dijelu rezanja isprepletenih žica,izvrsno gibljiva sa stabilizatorom radi boljeg pozicioniranja,otvor omče 10/30 mm,15/35 mm,20/40 mm,30/60 mm,diametar 2,3 mm,radna dužina 2300 mm, jednokratna </t>
  </si>
  <si>
    <t>7.</t>
  </si>
  <si>
    <t>Diamond ovalna multifunkcionalna omča za polipektomiju namijenjena za resekciju i odstranjivanja multiple polipa,omča ima tri različite veličine 6,10 i 30 mm,može se koristiti sa ili bez VF struje,rotacijska za 360 stupnjeva,multifilamentna omča sa integriranom ergonomskom ručkom,diametar 2,4 mm,radne dužine 2300 mm,jednokratna</t>
  </si>
  <si>
    <t>6.</t>
  </si>
  <si>
    <t>Kombinirana omča,tri veličine oblika,za hladnu ablaciju,sa integriranom ergonomskom ručkom,rotacijska za 360 stupnjeva,multifilamentna žica od 0,25 i 0,30 mm,otvor omče 10 i 15 mm,radne dužine 2300 mm, jednokratna</t>
  </si>
  <si>
    <t>5.</t>
  </si>
  <si>
    <t>Omča za hladnu polipektomiju,ne dijametričkog oblika zbog bolje kontrole plasiranja omče oko malih polipa i preciznog odstranjivanja.Diametar žice 0,24 mm,diametar omče 10 mm,radna dužina 2300 mm,jednokratna.</t>
  </si>
  <si>
    <t>4.</t>
  </si>
  <si>
    <t>Omča za polipektomiju,rotacijskog tipa, sa milimetarskom skalom,diametar 2,4 mm,otvor omče 10,15,25 i 32 mm, diametar žice 0.3 i 0.41 mm, radna dužina 2300 mm,jednokratna</t>
  </si>
  <si>
    <t>3.</t>
  </si>
  <si>
    <t>Igla za sklerozaciju za gastro i kolono,metalni vrh koji spriječava da dođe do perforacije,teflon sa unutarnje i vanjske strane,diametar omotača 1.8 mm i 2.3 mm, dužina igle 4 mm, 5 mm i 6 mm, 23G, radne dužine 1800 mm i 2300 mm, jednokratna</t>
  </si>
  <si>
    <t>2.</t>
  </si>
  <si>
    <t xml:space="preserve">Igla za sklerozaciju sa ergonomičnom ručkom radi boljeg pozicioniranja i stabilnosti,sa klick-lock sistemom i metalnim vrhom koji spriječava da dođe do perforacije,dužina igle od 4 mm,diametar igle 23G,diametar omotača 2,4 mm,radne dužine 1650 mm i 2300 mm,jednokratna </t>
  </si>
  <si>
    <t>1.</t>
  </si>
  <si>
    <t>1. GRUPA</t>
  </si>
  <si>
    <t>12</t>
  </si>
  <si>
    <t>11</t>
  </si>
  <si>
    <t>10</t>
  </si>
  <si>
    <t>9</t>
  </si>
  <si>
    <t>8</t>
  </si>
  <si>
    <t>7</t>
  </si>
  <si>
    <t>6</t>
  </si>
  <si>
    <t>5</t>
  </si>
  <si>
    <t>4</t>
  </si>
  <si>
    <t>3</t>
  </si>
  <si>
    <t>2</t>
  </si>
  <si>
    <t>1</t>
  </si>
  <si>
    <t xml:space="preserve">CIJENA ORIGINALNOG PAKIRANJA </t>
  </si>
  <si>
    <t>KOM 
U ORIG. PAKIRANJU</t>
  </si>
  <si>
    <t>UKUPNO
(s PDV-om)</t>
  </si>
  <si>
    <t>Iznos PDV-a</t>
  </si>
  <si>
    <t>Stopa PDV-a</t>
  </si>
  <si>
    <t>UKUPNO
(bez PDV-a)</t>
  </si>
  <si>
    <t>Jedinična cijena u EUR
(bez PDV-)</t>
  </si>
  <si>
    <t>UKUPNA
2-god KOLIČINA</t>
  </si>
  <si>
    <t>Jed. mjere</t>
  </si>
  <si>
    <t>Naziv materijala</t>
  </si>
  <si>
    <t>Br.</t>
  </si>
  <si>
    <t>Crijevo za irigacijsku pumpu ega-500 e</t>
  </si>
  <si>
    <t>Nosač za sukcijsku posudu</t>
  </si>
  <si>
    <t>Jednokratna vrećica za sekret 2,5l</t>
  </si>
  <si>
    <t>Višekratna posuda za sekret 2,5 l</t>
  </si>
  <si>
    <t>Silikonsko crrijevo 7x12 mm, 2 spojke, 60 cm</t>
  </si>
  <si>
    <t>Bakterijski filter</t>
  </si>
  <si>
    <t>Višekratni set, posuda s poklopcem, 2l</t>
  </si>
  <si>
    <t>Silikonsko crijevo 7x12 mm</t>
  </si>
  <si>
    <t>Silikonsko crijevo 7x12 mm, duljine 200 cm</t>
  </si>
  <si>
    <t>Balon za fujifilm eus linearnu sondu eg-530/580ut</t>
  </si>
  <si>
    <t>Balon za fujifilm eus radijalnu sondu eg-530/580ur</t>
  </si>
  <si>
    <t xml:space="preserve">Leak tester </t>
  </si>
  <si>
    <t>Co2 bočica za vodu kompatibilna sa fujifilm 700 endoskopima</t>
  </si>
  <si>
    <t>Bočica za vodu kompatibilna sa fujifilm 700 endoskopima</t>
  </si>
  <si>
    <t>Bočica za vodu kompatibilna sa fujifilm 500 endoskopima</t>
  </si>
  <si>
    <t>Ventil za vodu/zrak kompatibilan sa fujifilm eg-580ut/ur endoskopima</t>
  </si>
  <si>
    <t>Co2 ventil za vodu/zrak kompatibilan sa fujifilm 700 endoskopima</t>
  </si>
  <si>
    <t>Ventil za vodu/zrak kompatibilan sa fujifilm 700 endoskopima</t>
  </si>
  <si>
    <t>Ventil za sukciju kompatibilan sa fujifilm eg-580ut/ur endoskopima</t>
  </si>
  <si>
    <t>Ventil za sukciju kompatibilan sa fujifilm 700 endoskopima</t>
  </si>
  <si>
    <t>Kateter za primjenu hemostatskog sredstva purastat, flexible endoscopic catheter purastat</t>
  </si>
  <si>
    <t>Hemostatsko sredstvo za zaustavljanje krvarenja, purastat min. 3 do maks. 5 ml</t>
  </si>
  <si>
    <t>Set za oslobađanje  peg-a 15fr push tehnikom. set se sastoji od  žice za rezanje obraslog tkiva dužine 30 cm, hvataljke za strana tijela dužine 230 cm i žice vodilice .035" duljine 120 cm</t>
  </si>
  <si>
    <t>Četkica za čišćenje kolonoskopa promjera 5 ili 6 mm, duljine 230 cm, radni kanal min. 2.0-4.8 mm</t>
  </si>
  <si>
    <t>Četkica za čišćenje gastroskopa promjera 5 mm, duljine 180 cm, radni kanal min. 2.0 mm</t>
  </si>
  <si>
    <t>Kolono citološka četkica za promjera 3 mm, duljine 220 cm, radni kanal min. 2.8 mm</t>
  </si>
  <si>
    <t>Gastro citološka četkica za promjera 3 mm, duljine 160 cm, radni kanal min. 2.8 mm</t>
  </si>
  <si>
    <t>Bronho citološka četkica promjera 2.5 mm, duljine 120 cm, radni kanal min. 2 mm</t>
  </si>
  <si>
    <t>Makro biopsijska kliješta sa iglicom promjera 2.3 mm, nazubljena, obložena, dužine 230 cm, radni kanal min. 3.2 mm</t>
  </si>
  <si>
    <t>Makro biopsijska kliješta promjera 2.8 mm, nazubljena, obložena, dužine 230 cm, radni kanal min. 3.2 mm</t>
  </si>
  <si>
    <t>Biopsijska kliješta sa iglicom promjera 2.3 mm, nazubljena, obložena, dužine 180 ili 230 cm, radni kanal min. 2.8 mm</t>
  </si>
  <si>
    <t>Biopsijska kliješta promjera 2.3 mm, nazubljena, obložena, dužine 180 ili 230 cm, radni kanal min. 2.8 mm</t>
  </si>
  <si>
    <t>Biopsijska kliješta sa iglicom promjera 2.3 mm, ovalna, obložena, dužine 180 ili 230 cm, radni kanal min. 2.8 mm</t>
  </si>
  <si>
    <t>Biopsijska kliješta promjera 2.3 mm, ovalna, obložena, dužine 180 ili 230 cm, radni kanal min. 2.8 mm</t>
  </si>
  <si>
    <t>Biopsijska kliješta za enteroskopiju promjera 1.8 mm, ovalna, obložena, dužine 260 cm, radni kanal min. 2 mm</t>
  </si>
  <si>
    <t>Biopsijska kliješta za pedijatriju promjera 1.8 cm, ovalna, obložena, dužine 180 cm, radni kanal min. 2 mm</t>
  </si>
  <si>
    <t>Biopsijska kliješta za bronhoskopiju promjera 1,8 mm, ovalna, obložena, dužine 120 cm, radni kanal min. 2 mm</t>
  </si>
  <si>
    <t>Sprej kateter dužine 220 cm, radni kanal min. 2.0 mm</t>
  </si>
  <si>
    <t xml:space="preserve">Zaštitna kapica za vađenju stranih tijela </t>
  </si>
  <si>
    <t>Hvataljka za vađenje stranih tijela sa 3 kraka, dužine 230 cm, radni kanal min. 2.8 mm</t>
  </si>
  <si>
    <t>Kliješta za vađenje stranih tijela sa 3 zuba na vrhu kliješta, otvora 15.5 mm, nazubljena, dužine 230 cm, radni kanal min. 2.8 mm</t>
  </si>
  <si>
    <t>Pedijatrijska  kliješta za vađenje stranih tijela sa 3 zuba na vrhu kliješta, otvora 9 mm, nazubljena, dužine 230 cm, radni kanal min. 2.0 mm</t>
  </si>
  <si>
    <t>Hibridna  kliješta za vađenje stranih tijela sa metalnom oprugom za enteroskopiju, otvora 8 mm, nazubljena, dužine 260 cm, radni kanal min. 2.8 mm</t>
  </si>
  <si>
    <t>Hibridna  kliješta za vađenje stranih tijela sa metalnom oprugom, otvora 9 mm, nazubljena, dužine 230 cm, radni kanal min. 2.8 mm</t>
  </si>
  <si>
    <t>Kliješta za vađenje stranih tijela sa metalnom oprugom, otvora 9 mm, nazubljena, dužine 230 cm, radni kanal min. 2.8 mm</t>
  </si>
  <si>
    <t>Rotacijska mrežica za ekstrakciju kamenca i stranih tijela, heksagolani oblik, volumena 6 cm3, duljine 220 cm, radni kanal min. 2.8 mm</t>
  </si>
  <si>
    <t>Mrežica za ekstrakciju kamenca i stranih tijela, ovalni,heksagonalni ili oblik rezervoara, volumena 6 ili 8 cm3, duljine 220 cm, radni kanal min. 2.8 mm</t>
  </si>
  <si>
    <t>Pedijatrijska mrežica za ekstrakciju kamenca i stranih tijela, heksagolani oblik, volumena 3 cm3, duljine 180 cm, radni kanal min. 2.0 mm</t>
  </si>
  <si>
    <t>Injekcijska igla promjera 23g i duljine 5 mm, duljina katetera 260 cm, radni kanal  min. 2.0 mm</t>
  </si>
  <si>
    <t>Injekcijska igla promjera 23g i duljine 5 mm, duljina katetera 180 cm, radni kanal  min. 2.0 mm</t>
  </si>
  <si>
    <t>Injekcijska igla promjera 21,23 ili 25g i duljine 3,4 ili 5 mm, duljina katetera 180 ili 230 cm, radni kanal  min. 2.8 mm</t>
  </si>
  <si>
    <t>Injekcijska igla promjera 23 ili 25g i duljine 5 mm, duljina katetera 240 cm, radni kanal  min. 2.0 mm</t>
  </si>
  <si>
    <t>Klipsa 12 mm promjer, 360 stupnjeva rotacija, dužina katetera 210 cm, min. radni kanal min. 2.8mm</t>
  </si>
  <si>
    <t xml:space="preserve">Posuda za hvatanje polipa sa 4 komore </t>
  </si>
  <si>
    <t>Posuda za hvatanje polipa sa 2 integrirana cijedila</t>
  </si>
  <si>
    <t>Omča za endoskopsku polipektomiju  sa integriranom injekcijskom iglom duljine 5 mm, monofilamentna žica ili ne,  promjera 15,22 ili 30 mm, duljine 230 cm, ovalni oblik, radni kanal min. 3.2 mm</t>
  </si>
  <si>
    <t>Omča za emr od ravne metalne trake promjera 10,15,22 ili 30 mm, duljine 220 cm, ovalni oblik, radni kanal min. 2.8 mm</t>
  </si>
  <si>
    <t>Rotacijska omča za endoskopsku polipektomiju od monofilamentne žice promjera 10,15,22 ili 30 mm, duljine 220 cm, ovalni oblik, radni kanal min. 2.8 mm</t>
  </si>
  <si>
    <t>Omča za endoskopsku polipektomiju od monofilamentne  žice  promjera 15,22 ili 30 mm, duljine 220 cm, ovalni oblik, radni kanal min. 2.8 mm</t>
  </si>
  <si>
    <t>Omča za endoskopsku polipektomiju od monofilamentne  žice  promjera 10 mm, duljine 220 cm, ovalni oblik, radni kanal min. 2.8 mm</t>
  </si>
  <si>
    <t>Omča za endoskopsku polipektomiju od pletene žice  promjera 30 mm, duljine 220 cm, heksagonalni oblik, radni kanal min. 2.8 mm</t>
  </si>
  <si>
    <t>Rtacijska omča za endoskopsku polipektomiju od pletene žice promjera 10,15,22 ili 30 mm, duljine 220 cm, ovalni oblik, radni kanal min. 2.8 mm</t>
  </si>
  <si>
    <t>Omča za endoskopsku polipektomiju od pletene žice  promjera 10,15,20 ili 30 mm, duljine 220 cm, ovalni oblik, radni kanal min. 2.8 mm</t>
  </si>
  <si>
    <t>Omča za endoskopsku polipektomiju promjera 25 mm, duljine 220 cm, asimetrični oblik, radni kanal min. 2.8 mm</t>
  </si>
  <si>
    <t>Omča za endoskopsku polipektomiju promjera 15/30 mm, duljine 220 cm, ovalni kombinirani oblik, radni kanal min. 2.8 mm</t>
  </si>
  <si>
    <t>Omča za enteroskopiju promjera 10,15,20 ili 30 mm, duljine 260 cm, ovalni oblik, radni kanal min. 2.8 mm</t>
  </si>
  <si>
    <t>Omča za endoskopsku polipektomiju promjera 10,15,20 ili 30 mm, duljine 220 cm, ovalni oblik, radni kanal min. 2.8 mm</t>
  </si>
  <si>
    <t>Omča za endoskopsku polipektomiju promjera 10 ili 15 mm, duljine 220 cm, heksagonalni oblik, radni kanal min. 2.8 mm</t>
  </si>
  <si>
    <t>Omča za hladnu endoskopsku polipektomiju promjera 7 ili 12 mm, duljine 220 cm, heksagonalni oblik, radni kanal min. 2.8 mm</t>
  </si>
  <si>
    <t>Uvodnica sa potiskivačem  vezana uz fiksator žice  vodilice,promjera 9 fr, dužine 220 cm, kompatibilna sa žicom .035 incha, radnim kanal min. 4.2 mm</t>
  </si>
  <si>
    <t>Uvodnica za stent vezana uz fiksator žice vodilice, promjera 5 fr, dužine 220 cm, kompatibilna sa žicom .035 incha, radnim kanal min. 2.0 mm</t>
  </si>
  <si>
    <t>Uvodnica sa potiskivačem promjera 9 fr, dužine 220 cm, kompatibilna sa žicom .035 incha, radnim kanal min. 4.2 mm</t>
  </si>
  <si>
    <t>Uvodnica za stent promjera 5 fr, dužine 220 cm, kompatibilna sa žicom .035 incha, radnim kanal min. 2.0 mm</t>
  </si>
  <si>
    <t>Potiskivač za stent promjera 9 fr, dužine 180 cm, kompatibilna sa žicom .035 incha, radnim kanal min. 3.2 mm</t>
  </si>
  <si>
    <t>Potiskivač za stent promjera 7 fr, dužine 180 cm, kompatibilna sa žicom .035 incha, radni kanal min. 2.8 mm</t>
  </si>
  <si>
    <t>Preloaded bilijarni stent za kratku žicu veličine  8.5 i 10 fr, dužine od 6,5 do 26,5 cm, 2 krilca na krajevima stenta, proksimalno savinut, radni kanal min. 4.2 mm</t>
  </si>
  <si>
    <t>Preloaded bilijarni stent za kratku žicu veličine 8.5 i 10 fr, dužine od 6,5 do 26,5 cm, 2 krilca na krajevima stenta, centralno savinut, radni kanal min. 4.2 mm</t>
  </si>
  <si>
    <t>Preloaded bilijarni stent veličine  8.5 i 10 fr, dužine od 6,5 do 26,5 cm, 2 krilca na krajevima stenta, proksimalno savinut, radni kanal min. 4.2 mm</t>
  </si>
  <si>
    <t>Preloaded bilijarni stent veličine 8.5 i 10 fr, dužine od 6,5 do 26,5 cm, 2 krilca na krajevima stenta, centralno savinut, radni kanal min. 4.2 mm</t>
  </si>
  <si>
    <t>Bilijarni stent veličine 7, 8.5 i 10 fr, dužine od 6,5 do 20,5 cm, 2 krilca na krajevima stenta, proksimalno savinut</t>
  </si>
  <si>
    <t>Bilijarni stent veličine 7, 8.5 i 10 fr, dužine od 6,5 do 20,5 cm, 2 krilca na krajevima stenta, centralno savinut</t>
  </si>
  <si>
    <t xml:space="preserve">Litotriptor </t>
  </si>
  <si>
    <t>Litotriptorska metalna opruga duljine 90 cm</t>
  </si>
  <si>
    <t>Litotriptorska metalna opruga duljine 185 cm</t>
  </si>
  <si>
    <t>Poluzakrivljena litotriptorska košara, veličine košarice 20, 25, 30 i 35 mm, dužine 200 cm, radni kanal  min. 2.8 mm</t>
  </si>
  <si>
    <t>Sferična rotacijska litotriptorska košara, veličine košarice 35 mm, dužine 200 cm, radni kanal min. 2.8 mm</t>
  </si>
  <si>
    <t>Sferična rotacijska litotriptorska košara, veličine košarice 35 mm, dužine 200 cm, radni kanal min. 3.8 mm</t>
  </si>
  <si>
    <t>Poluzakrivljena košara za enteroskopiju, veličine košarice 20 i 25 mm, dužine 260 cm, radni kanal min. 2.0 ili 2.8 mm</t>
  </si>
  <si>
    <t>Sferična rotacijska košara za ekstrakciju kamenca i stranih tijela sa litotriptorom, veličine košarice 35 mm, dužine 200 cm, radni kanal min. 4.2 mm</t>
  </si>
  <si>
    <t>Sferična rotacijska košara za ekstrakciju kamenca i stranih tijela, rotacija 130 stupnjeva, veličine košarice 35 mm, dužine 200 cm, radni kanal min. 3.2 mm</t>
  </si>
  <si>
    <t>Sferična rotacijska košara za ekstrakciju kamenca i stranih tijela, rotacija 130 stupnjeva, veličine košarice 35 mm, dužine 200 cm, radni kanal min. 2.8 mm</t>
  </si>
  <si>
    <t>Pumpa za napuhavanje balona dilatatora, volumena 60 ml, max. pritisak 12 atm</t>
  </si>
  <si>
    <t>Balon dilatator za ercp sa promjerom balona 6-20 mm, dužina balona 40-60mm, kompatibilan sa žicom .035, dužina katetera 230 cm, radni kanal min. 2.8-3.2 mm</t>
  </si>
  <si>
    <t>Balon za ekstrakciju kamenca s tri lumena i konusnim vrhom, promjer balona 16 mm, dužine 200 cm, radiopakne oznake omogućuju poboljšanu fluoroskopsku vidljivost balona, za primjenu  žice .035 incha, radni kanal min. 3.2 mm</t>
  </si>
  <si>
    <t>Balon za ekstrakciju kamenca s tri lumena, promjer balona 16 mm, dužine 200 cm, radiopakne oznake omogućuju poboljšanu fluoroskopsku vidljivost balona, za primjenu  žice .035 incha, radni kanal min. 2.8 mm</t>
  </si>
  <si>
    <t>Balon za ekstrakciju kamenca s dva lumena, promjer balona 16 mm, dužine 200 cm, radiopakne oznake omogućuju poboljšanu fluoroskopsku vidljivost balona, za primjenu  žice .035 incha, radni kanal min. 2.8 mm</t>
  </si>
  <si>
    <t>Balon za ekstrakciju kamenca s dva lumena i konusnim vrhom, promjer balona 16 mm, dužine 200 cm, radiopakne oznake omogućuju poboljšanu fluoroskopsku vidljivost balona, za primjenu  žice .035 incha, radni kanal min. 2.8 mm</t>
  </si>
  <si>
    <t>Žica vodilica od nitinola kruta sa ravnim vrhom, promjera .035 inča, duljine 260 ili 400 cm</t>
  </si>
  <si>
    <t>žica vodilica od nitinola crno/bijela sa ravnim vrhom, promjera .025 ili .035 inča, duljine 400 cm</t>
  </si>
  <si>
    <t>Žica vodilica od nitinola sa ravnim vrhom, promjera .018 ili .021 inča, duljine 400 ili 500 cm</t>
  </si>
  <si>
    <t>Žica vodilica od željeza sa ravnim fleksibilnim vrhom , promjera .072 inča, duljine 260 cm</t>
  </si>
  <si>
    <t>Žica vodilica od nitinola sa zakrivljenim hidrofilnim vrhom, promjera .035 inča, duljine 260 ili 450 cm</t>
  </si>
  <si>
    <t>Žica vodilica od nitinola sa ravnim hidrofilnim vrhom, promjera .035 inča, duljine 260 ili 450 cm</t>
  </si>
  <si>
    <t xml:space="preserve">Kateter za kanulacija duktalnog sistema s uskim grlom, jednim lumenom i metalnim vrhom, dužine 200 cm, kompatibilan sa žicom .035, radni kanal min. 2.0 mm </t>
  </si>
  <si>
    <t xml:space="preserve">Kateter za kanulacija duktalnog sistema s dva lumena i konusnim vrhom, dužine 200 cm, radiopakne oznake za bolju endoskopsku vidljivost, kompatibilan sa žicom .035, radni kanal min. 3.2 mm </t>
  </si>
  <si>
    <t xml:space="preserve">Kateter za kanulacija duktalnog sistema s dva lumena i konusnim vrhom, dužine 200 cm, radiopakne oznake za bolju endoskopsku vidljivost, kompatibilan sa žicom .035, radni kanal min. 2.8 mm </t>
  </si>
  <si>
    <t xml:space="preserve">Kateter za enteroskopiju s jednim lumenom i ravnim ili konusnim vrhom, dužine 260 cm, radiopakne oznake za bolju endoskopsku vidljivost, kompatibilan sa žicom .035, radni kanal min. 2.0 mm </t>
  </si>
  <si>
    <t xml:space="preserve">Kateter za kanulacija duktalnog sistema s jednim lumenom i konusnim vrhom, dužine 200 cm, radiopakne oznake za bolju endoskopsku vidljivost, kompatibilan sa žicom .035, radni kanal min.  2.0 mm </t>
  </si>
  <si>
    <t>Kateter za kanulacija duktalnog sistema s jednim lumenom i  konusnim vrhom, dužine 200 cm, radiopakne oznake za bolju endoskopsku vidljivost, kompatibilan sa žicom .035, radni kanal min. 2.8 mm</t>
  </si>
  <si>
    <t xml:space="preserve">Kateter za kanulacija duktalnog sistema s jednim lumenom i ravnim ili konusnim vrhom, dužine 200 cm, radiopakne oznake za bolju endoskopsku vidljivost, kompatibilan sa žicom .035, radni kanal  min. 2.0 mm </t>
  </si>
  <si>
    <t xml:space="preserve">Fiksator žice vodilice </t>
  </si>
  <si>
    <t>Sfinkterotom sa dva lumena za enteroskopiju, dužina žice rezača 20 mm, kompatibilan sa žicom 0.021", radni kanal   min. 2 mm</t>
  </si>
  <si>
    <t>Sfinkterotom sa dva lumena za kanulacija duktalnog sistema, dužina žice rezača  20 mm, kompatibilan sa žicom 0.035", radni kanal min. 2,8 mm</t>
  </si>
  <si>
    <t xml:space="preserve">Igla-nož sa 3 lumena vezan uz fiksator žice vodilice, dužina katetera 200 cm, za žicu .035, dužina rezača 6 mm, radni kanal min. 3.8 mm </t>
  </si>
  <si>
    <t xml:space="preserve">Igla-nož sa 2 lumena, dužina katetera 200 cm, za žicu .035, dužina rezača 6 mm, radni kanal min. 2.8 mm </t>
  </si>
  <si>
    <t>Sfinkterotom sa dva lumena za kanulacija duktalnog sistema sa žicom rezača do vrha,  dužina žice rezača 20 mm, kompatibilan sa žicom 0.035", radni kanal min. 2,8 mm</t>
  </si>
  <si>
    <t>Sfinkterotom sa dva lumena za enteroskopiju, dužina žice rezača 30 mm, kompatibilan sa žicom 0.021", radni kanal min.  2 mm</t>
  </si>
  <si>
    <t>Sfinkterotom sa dva lumena za kanulacija duktalnog sistema, dužina žice rezača  20, 25 ili 30 mm, monofilamentni ili ne, kompatibilan sa žicom 0.035", radni kanal  min.2,8 mm</t>
  </si>
  <si>
    <t>Preloaded sfinkterotom sa tri lumena za kanulacija duktalnog sistema sa žicom vodilicom, dužina žice rezača 30 mm, duljina vrha 5 mm, monofilamentni, kompatibilan sa žicom 0.035" dužine 260 cm, radni kanal min. 3,8 mm</t>
  </si>
  <si>
    <t>Preloaded sfinkterotom sa tri lumena za kanulacija duktalnog sistema sa žicom vodilicom, dužina žice rezača 25 ili 30 mm, duljina vrha 5 mm, kompatibilan sa žicom 0.035" dužine 450 cm, radni kanal min. 2,8 mm</t>
  </si>
  <si>
    <t>Sfinkterotom sa tri lumena za kanulacija duktalnog sistema sa izoliranom žicom za rezanje, vezan uz fiksator žice vodilice, dužina žice rezača 12.5 ili 15 mm, duljina vrha 5 mm, monofilamentni, rotirajući, kompatibilan sa žicom 0.035", radni kanal  min. 3,8 mm</t>
  </si>
  <si>
    <t>Sfinkterotom sa tri lumena za kanulacija duktalnog sistema, vezan uz fiksator žice vodilice, dužina žice rezača  20, 25 ili 30 mm, duljina vrha 5 mm, monofilamentni ili ne, rotirajući ili ne, kompatibilan sa žicom 0.035", radni kanal min. 3,8 mm</t>
  </si>
  <si>
    <t>Sfinkterotom sa tri lumena za kanulacija duktalnog sistema sa izoliranom žicom za rezanje, dužina žice rezača 12.5 ili 15 mm, duljina vrha 5 mm, monofilamentni, rotirajući, kompatibilan sa žicom 0.035", radni kanal min. 2,8 mm</t>
  </si>
  <si>
    <t>Sfinkterotom sa tri lumena za kanulacija duktalnog sistema, dužina žice rezača  20, 25 ili 30 mm, duljina vrha 5 mm, monofilamentni ili ne, rotirajući ili ne, kompatibilan sa žicom 0.035", radni kanal min. 2,8 mm</t>
  </si>
  <si>
    <t>2. GRUPA</t>
  </si>
  <si>
    <t>Kom</t>
  </si>
  <si>
    <t>Kolon stent duljine 6, 8 ili 10 cm, nepokriven, 30 mm diametra na proširenom vrhu i 25 mm na suženom dijelu. Uvodnica 10fr, za žicu .035, min. Radni kanal 3.7 mm</t>
  </si>
  <si>
    <t>Self expanding metalni stent za duodenum, nepokriven, promjer stenta 22mm, duljina 6, 9 ili 12 cm. Uvodnica 10fr, za žicu .035. Min. Radni kanala 3.7 mm</t>
  </si>
  <si>
    <t>Stent ezofagealni, duljine 8, 10, 12 cm potpuno pokriven, s nepokrivenim ringom na vrhovima 23 mm diametra na proširenom vrhu i 18 ili 20 mm na suženom dijelu, uvodnica promjera 8 mm, dužine 78 cm, za žicu .035</t>
  </si>
  <si>
    <t>Stent ezofagealni, duljine 8, 10, 12.5 ili 15 cm djelomično pokriven, s nepokrivenim ringom na vrhovima 25 mm diametra na proširenom vrhu i 20 mm na suženom dijelu, uvodnica promjera 8 mm, dužine 78 cm, za žicu .035</t>
  </si>
  <si>
    <t xml:space="preserve">Dilatator pneumatski za ahalaziju, veličina katetera 16 fr, dužina 75 cm, promjer balona 30 mm/90 fr ili 35 mm/105 fr, dužina balona 8 cm </t>
  </si>
  <si>
    <t>Balon dilatator za endoskopsku dilataciju suženja u kolonu sa katetrom promjera 6 fr, dužina katetera 240 cm, promjer balona 6-20 mm, dužina balona 5.5 cm, min. Radni kanal 2.8 mm</t>
  </si>
  <si>
    <t>Balon dilatator za endoskopsku dilataciju suženja jednjaka sa katetrom promjera 6 fr, dužina katetera 195 cm, promjer balona 6-20 mm, dužina balona 8 cm, min. Radni kanal 2.8 mm</t>
  </si>
  <si>
    <t>Pumpa za napuhavanje balon-katetera kod dilatacija u bilijarnom traktu. Koristimo je  za napuhavanje, ispuhavanje i kontrolu pritiska kod svih dilatacija balon-kateterom, kapacitet tekućine 60 cc, tlak max. 15 atm</t>
  </si>
  <si>
    <t>Esophagealni balon dilatator sa žicom  za endoskopsku dilataciju struktura esophagusa. Karakterizira ga mogućnost dilatacije u tri poteza jednim balonom. Dimenzija balona: 8-9-10MM, 10-11-12 mm, 12-13.5-15 mm, 15-16.5-18 mm, 18-19-20 mm. Duljina balona 8 cm, na kateteru veličine 7 fr, dužine 180 cm, min. Radni kanal 2.8 mm</t>
  </si>
  <si>
    <t>Esophagealni balon dilatator  za endoskopsku dilataciju struktura esophagusa. Karakterizira ga mogućnost dilatacije u tri poteza jednim balonom. Dimenzija balona: 8-9-10MM, 10-11-12 mm, 12-13.5-15 mm, 15-16.5-18 mm, 18-19-20 mm. Duljina balona 8 cm, na kateteru veličine 7 fr, dužine 180 cm, min. Radni kanal 2.8 mm</t>
  </si>
  <si>
    <t>Košara za ekstrakciju kamenca i stranih tijela za primjenu u bilijarnom stablu, karakterizira je čvrsta monofilamentna žica, veličine košarice 2 x 4 cm ili 3 x 6 cm, 8 žičana košarica, kateter veličine 7 fr, dužine 240 cm s rotacijskom drškom, min. Radni kanal 2.8 mm</t>
  </si>
  <si>
    <t>Omča za endoskopsku polipektomiju (braided), dimenzije 1.5x3 cm, 2.5x5.5 cm, 3x6 cm, 1.5x2.5 cm, 3x4.5 cm. Uvodnica 7 fr, duljine 240 cm, min. Radni kanal 2.8 mm</t>
  </si>
  <si>
    <t>Kliješta za biopsiju, promjera 2.4mm, za radni kanal 2.8mm, ovalna, fenestrirana, nazubljena ili ne s iglicom ili bez, ovoj (sheath) dužine 230 cm, kolono</t>
  </si>
  <si>
    <t>Kliješta za biopsiju, promjera 2.4mm, za radni kanal 2.8mm, ovalna, fenestrirana, nazubljena ili ne s iglicom ili bez, ovoj (sheath) dužine 160 cm, gastro</t>
  </si>
  <si>
    <t>Gumice za ligaciju variksa i hemeroida, tvornički postavljenu na sisteme za aplikaciju, svaki pojedini sistem sadrži 4, 6 ili 10 gumica. Gumice se oslobađaju pomoću drške i špage i sistem je prilagođen svakom endoskopu, min.radni kanal 2.8mm</t>
  </si>
  <si>
    <t>Klipsa, do 16 mm promjer, dužina katetera 230 cm, min. Radni kanal 2.8mm</t>
  </si>
  <si>
    <t>Sprej za zaustavljanje krvarenja (endoskopski hemostatik) veličina katetera 7 fr  ili 10 fr, dužina katetera 220 cm, min. Radni kanal 2.8 ili 3.7 mm</t>
  </si>
  <si>
    <t>Bronho igla ultrazvučna, nehrđajući čelik, dimenzije 22 i 25 g, ekstenzija igle 0-5 cm, dodatno udubljenje na vrhu igle za bolju biopsiju, nitinolski ovoj (sheath) 4.1 fr, min. Radni kanal 2 mm</t>
  </si>
  <si>
    <t>Bronho biopsijska igla ultrazvučna, nehrđajući čelik, dimenzije 22 i 25 g, ekstenzija igle 0-5 cm, dodatno udubljenje na vrhu igle za bolju biopsiju, nitinolski ovoj (sheath) 4.1 fr, min. Radni kanal 2 mm</t>
  </si>
  <si>
    <t xml:space="preserve">Igla endoskopska ultrazvučna, nehrđajući čelik, visoko ehogena, dimenzije 19, 22 ili 25 g, ekstenzija igle 0-8 cm, nitinolski ovoj (sheath) veličine 5.2 ili 5.4  fr, fleksibilan (spring coil), min. Radni kanal 2 ili 2.8 mm </t>
  </si>
  <si>
    <t>Biopsijska igla, endoskopska ultrazvučna, nehrđajući čelik, dimenzije 19, 20, 22 i 25 g, ekstenzija igle 0-8 cm, dodatno udubljenje na vrhu igle za bolju biopsiju, nitinolski ovoj (sheath) 4.8, 5.2 ili 7.95 fr, min. Radni kanal 2 ili 3.7 mm</t>
  </si>
  <si>
    <t>Stent retriver veličine 7, 8.5, 10 ili 11.5 fr, dužine 180 cm, za žicu promjera .035 incha, min. Radni kanal 2.8, 3.2, 3.7 ili 4.2 mm</t>
  </si>
  <si>
    <t>Stent za drenažu gušterače, veličine 8.5 fr ili 1o fr, dužine od 8 do 22 cm, za žicu .035, distalni vrh klinastog oblika za minimalizaciju migracije stenta, min. Radni kanal 3.2 mm ili 3.7 mm</t>
  </si>
  <si>
    <t>Plastični pankreatični stent za drenažu pankreatičnih vodova. Dimenzije 5 fr ili 7 fr, duljine 2,3,4,5,6,7,8,9,10,12,15 cm. Rupice duž cijelog stenta za bolju drenažu. S jedne strane duktalno krilce, s druge strane pigtail.</t>
  </si>
  <si>
    <t>Pankreatični stent, veličina 5 fr, dužina 3, 5, 7, 9 i 12 cm, za žicu promjera .035 incha, min.radni kanal 2 mm, sof-flex materijal, dva krilca na vanjskoj strani</t>
  </si>
  <si>
    <t>Pankreatični stent, veličina 5 fr, dužina 3, 5, 7, 9 i 12 cm, za žicu promjera .035 incha, min.radni kanal 2 mm, sof-flex materijal, duktalna krilca na obije strane stenta</t>
  </si>
  <si>
    <t>Pankreatični stent veličine 5 fr ili 7 fr, dužina od 2-15 cm, za žicu promjera .035 incha, dva krilca na vanjskoj strani</t>
  </si>
  <si>
    <t>Plastični pankreatični stent za drenažu pankreatičnih vodova. Veličine 3, 4, 5, 6, 7, 8.5, 10 i 11.5 fr, duljine od 2 cm do 20cm, za žice .018, .021 ili .035. Rupice sa strane stenta za bolju drenažu, duktalna krilca na obje strane stenta</t>
  </si>
  <si>
    <t>Pankreatični stent set, stent veličine 3 fr, 5 fr, 7 fr, 8.5 fr, 10 fr ili 11.5 fr, dužina od 3-15 cm, potiskivač dužine 170 cm, kod većih veličina (8.5, 10 i 11.5 fr); u setu i kateter za uvođenje, 3 fr stentovi za žicu promjera .018 incha, ostali za žicu promjera .035 incha, po dva krilca na unutarnjoj i vanjskoj strani</t>
  </si>
  <si>
    <t>Plastični bilijarni stent za drenažu bilijarnih vodova, dimenzije 5, 6, 7, 8 ili 10 fr, duljine 2,3,4,5,7,9,10,12,15,16,18 cm. Obostrani pigtail</t>
  </si>
  <si>
    <t>Plastični bilijarni stent, s uvodnicama (pushing i guiding) za drenažu bilijarnih vodova, materijal sof-flex, dimenzije 10 fr, duljina 1,3,4,5,7,9,10,12,15 cm. Radiopaque oznake, obostrani pigtail</t>
  </si>
  <si>
    <t>Bilijarni stent, za drenažu bilijarnog voda, sa karakterističnim krilcima na vrhu (božićno drvce), različitih dimenzija</t>
  </si>
  <si>
    <t>Bilijarni stent, veličine 5, 7, 8.5, 10 ili 11.5 fr, dužine od 2 do 20 cm, za upotrebu sa žicom .035 incha, krilca, proksimalno i distalno za minimalizaciju migracije stenta.</t>
  </si>
  <si>
    <t>Bilijarni stent sa uvodnicom veličine 7, 8.5, 10 ili 11.5 fr, duljine 5, 7, 9, 12, ili 15 cm, za žicu .035</t>
  </si>
  <si>
    <t>Potiskivač za plastične stentove  veličine 5-11 fr, dužine 170-320 cm, za žice .035, min. Radni kanal 2-3.7 mm</t>
  </si>
  <si>
    <t>Uvodnica za stentove, veličina katetera potiskivača 8.5 fr, veličina katetera vodilice 5 fr, dužine 318 cm, min. Radni kanal 3.2 mm ili veličina katetera potiskivača 10 fr, veličina katetera vodilice 6 fr, dužine 320 cm, min.radni kanal 3.7 mm, za žicu promjera .035 incha, namijenjena za enteroskopiju</t>
  </si>
  <si>
    <t>Stent, metalni bilijarni, samoekspandirajući sa uvodnicom 6 fr i dužine 200 cm, promjer stenta  6, 8 i 10 mm, dužina stenta 4, 6 i 8 cm. Stent je nitinolski, samošireći, omogućava maksimalnu fleksibilnost bez knikanja i sužavanja. Za žicu .035, min. Radni kanal 2.8 mm</t>
  </si>
  <si>
    <t>Stent bilijarni, djelomično pokriven, napravljen od jedne prepletene nitinolonske žice s jezgrom od platine. Kontrolirano otpuštanje stenta, mogućnost vraćanja i otpuštanja 80%. Mogućnost uporabe s kratkom žicom promjera .035 incha, min.radnog kanala 3.2mm; promjer stenta 10 mm; dužina stenta 4, 6 i 8 cm, uvodnica veličine 8.5 fr</t>
  </si>
  <si>
    <t>Stent bilijarni, potpuno pokriven, samošireći, napravljen od jedne prepletene nitinolske žice s jezgrom od platine; kontrolirano otpuštanje stenta uz mogućnost vraćanja i otpuštanja 80%; promjeri stenta 8 ili 10 fr, dužine stenta 4, 6 ili 8 cm, na uvođaču veličine 8.5 fr, min. Radni kanal 3.2 mm</t>
  </si>
  <si>
    <t>Stent bilijarni, nepokriveni, napravljen od jedne prepletene nitinolske žice sa jezgrom od platine; kontrolirano otpuštanje stenta uz nogućnost vraćanja i otpuštanja 80%; mogućnost uporabe s kratkom žicom, min,. Radni kanal 3.2 mm, promjeri stenta 8 i 10 fr, dužine stenta 4 cm</t>
  </si>
  <si>
    <t xml:space="preserve">Set za cistoenterostomiju, cistotom, sastoji se od vanjskog katetera veličine 10 fr i dužine 165 cm i unutarnjeg katetera veličine 5 fr, dužine 190 cm, za žicu 0,35 in i minimum radni kanal 3,7 mm </t>
  </si>
  <si>
    <t>Dvolumenska biljarna citološka četkica na kateteru 8 fr, duljine 2,5 cm i promjera 3 mm, uzak i fleksibilan vrh dužine 1,5 cm. Ima dodatni lumen koji olakšava izmjenu žice vodilice. Preporučuje se tracer metro direct</t>
  </si>
  <si>
    <t>Kateter veličine 8.4 fr za dilataciju sa suženjem na vrhu od 7 fr prema 5 fr. Za žicu 0.35, preporučuje se tracet metro direct. Kateter je označen radiopaque markerom</t>
  </si>
  <si>
    <t>Balon dilatator za endoskopsku dilataciju biljarnog stabla sa katetrom promjera 5.5-6.8 fr, dužina katetera 180-320 cm, za žicu promjera .035, promjer balona 4-10 mm, min. Radni kanal 2.8 mm</t>
  </si>
  <si>
    <t>Košara za ekstrakciju kamenca i stranih tijela za primjenu u bilijarnom stablu, karakterizira je čvrsta monofilamentna žica, veličine košarice 2 x 4 cm ili 3 x 6 cm, 8 žičana košarica, kateter veličine 5 fr, dužine 200 cm s rotacijskom drškom, min. Radni kanal 2 mm</t>
  </si>
  <si>
    <t>Košara za ekstrakciju kamenca i stranih tijela za primjenu u bilijarnom stablu, karakterizira je čvrsta monofilamentna žica, veličina košarice 2 x 4 cm ili 3 x 6 cm, kateter veličine 7fr, dužine 200 cm s rotacijskom drškom, 4 žičana košarica, min. Radni kanal 2.8 mm</t>
  </si>
  <si>
    <t>Košarica za ekstrakciju bilijarnog kamenca, multifilamentna memory žica (4 žice), dimenzije 1.5x3.5, 2x4, 2.5x5 ili 3x6 cm. Ovoj veličine 7 fr, duljine 220 cm. Min.radni kanal 2.8 mm.</t>
  </si>
  <si>
    <t>Balon ekstrakcijski sa ubrizgavanjem iznad ili ispod balona, veličina katetera 6.6 ili 7-5 fr, dužina katetera 200 cm, za žicu promjera .035 incha, min.radni kanal 2,8 ili 3,2 mm</t>
  </si>
  <si>
    <t>Ercp kateter za endoskopsku kanulaciju duktalnog sistema s konusnim radiopaque vrhom za optimalnu fluoroskopsku vidljivost, kateter 5.5-4.5 fr, duljina katetera 200 cm, za žicu promjera .035 incha, min. Radni kanal 2.8 mm</t>
  </si>
  <si>
    <t xml:space="preserve">Ercp kateter za endoskopsku kanulaciju duktalnog sistema sa standardnim radiopaque vrhom za optimalnu fluoroskopsku vidljivost, kateter 5.5 fr, duljina katetera 200 cm, za žicu promjera .035 incha, min. Radni kanal 2.8 mm </t>
  </si>
  <si>
    <t>Billroth ii sfinkterom koristi se kod bolesnika s resekcijom želuca, (standardnih je dimenzija,) veličina katetera 6-5 fr, dužina katetera 200 cm, dužina žice rezača 20 mm, za žicu .035 incha, min.radni kanal 2.8 mm</t>
  </si>
  <si>
    <t>Sfinkterotom za kanulacija duktalnog sistema i sfinkterotomiju, sa tri lumena i unaprijed ukrivljenim završetkom katetera; kateter je max. 7 fr i sužava se na min. 5 fr, dužina žice rezača je 20, 25 ili 30 mm, monofilamentna ili ne; kompatibilan sa žicom 0.035"</t>
  </si>
  <si>
    <t>Žica vodilica koja se koristi za kanulaciju teških stenoza prmjera .018 incha, duljine 480 cm, zakrivljena, hydrophilic coat</t>
  </si>
  <si>
    <t>Žice vodilice s radiopaque, ravnim vrhom veličine 5 cm, hydrophilic coat dužine 5 cm, promjer .025-.035 inča, duljina 260-480 cm, kink resistant</t>
  </si>
  <si>
    <t>Žice vodilice s kalibriranim, radiopaque, ravnim ili zakrivljenim (a) vrhom od 4 cm, hydrophilic coat dužine 5.8 cm, promjer .025-.035 inča, duljina 205-450 cm, kink resistant</t>
  </si>
  <si>
    <t>Uvodnica za stent kompatibilna sa "božićno drvce" plastičnim stentovima, omogućava postavljanje nekoliko stentova bez rekanulacije smanjujući tako vrijeme i opetovane obvezne korake procedure, izgled fusion uvodnice i položaj žice vodilice omogućavaju repozicioniranje, ponovno "hvatanje" ili potpuno uklanjanje stentova. Dimenzije uvodnice 8,5 i 9 fr</t>
  </si>
  <si>
    <t>Kateter-četkica za citologiju, veličina katetera 8 fr, dužina katetera 200 cm, četkica dužine 2.5 cm, promjera 3 mm, 1.5 cm fleksibilni vrh. Dvolumenski, min. Radni kanal 4.2 mm, i namijenjen je za primjenu uz pristup ercp-u s kratkom žicom dužine 205 cm</t>
  </si>
  <si>
    <t>Kateter za dilataciju u biljarnom stablu, veličina katetera 6.9-9.6 fr, dužina katetera 195 cm, primjena uz žicu vodilicu .035 incha, min. Radni kanal 4.2mm</t>
  </si>
  <si>
    <t>Balon kateter za dilataciju suženja u bilijarnom stablu dužine 190 cm, kompatibilan sa standardima procedurama za primjenu kratke žice promjera .035, dužine 205 cm u ercp-u. Dužina balona 4 cm i diametra 4-10 mm jednokratan, min. Radni kanal 3.2 mm</t>
  </si>
  <si>
    <t>Košarica za ekstrakciju bilijarnih kamenaca, prilagođena za upotrebu kod pristupa ercp-u s kratkom žicom promjera .035 incha. Građena je od mekane, multifilamentne žice ( 4 žice). Veličina košare je 2x4 cm, cijev veličine 8 fr, duljine 200 cm, min. Radni kanal 4.2 mm</t>
  </si>
  <si>
    <t>Košara za ekstrakciju i litotripsiju bilijarnog kamenca,kompatibilna za pristup ercp-u s kratkom žicom promjera .035 incha. Košara je napravljena od 4 multifilamentne žice zbog karakteristike zadržavanja oblika. Dimenzije 2x4 ili 3x6 cm, cijev veličine 10 fr, dužine 208 cm. Ručka kompatibilna s alliance gun, min. Radni kanal 4.2 mm</t>
  </si>
  <si>
    <t>Balon katater, troluminalni, za ekstrakciju kamenca, dužine 200 cm, kompatibilan sa 3.2 mm radnim kanalom i namijenjen za pristup ercp-u sa kratkom žicom dužine 205 cm, uz mogućnosti inflacije na tri dimenzije od 12 i 15 mm. Ubrizgavanje kontrasta iznad balona</t>
  </si>
  <si>
    <t>Balon za ekstrakciju kamenca, trolumenski, koji se širi u 4 različite veličine 12, 15, 18, 20 mm, s ubrizgavanjem iznad ili ispod balona, na kateteru veličine 6.6 fr, dužine 200 cm, radiopaque oznake omogućuju poboljšanu fluoroskopsku vidljivost balona, kompatibilan sa sistemom ercp-a kratke žice promjera .035 incha, min. Radni kanal 3.2 mm</t>
  </si>
  <si>
    <t>Balon za ekstrakciju kamenca, trolumenski, koji se širi u 4 različite veličine 8.5, 10, 12, 15 mm, s ubrizgavanjem iznad ili ispod balona, na kateteru veličine 6.6 fr, dužine 200 cm, radiopaque oznake omogućuju poboljšanu fluoroskopsku vidljivost balona, kompatibilan sa sistemom ercp-a kratke žice promjera .035 incha, min. Radni kanal 3.2 mm</t>
  </si>
  <si>
    <t>Ercp kateter sa zaobljenim vrhom, namjene za endoskopsku kanulaciju i ubrizgavanje kontrasta duktalnog sistema, kompatibilan sa standardima procedure za primjenu kratke žice dužine 205 cm u ercp-u, veličie 7 fr, dužine 200 cm, za žicu .0,35, min. Radni kanal 4.2 mm, jednokratan</t>
  </si>
  <si>
    <t>Igla-nož, koristi se za kanulaciju kad su sve standardne metode kanulacije zatajile, kompatibilan sa standardima procedure za primjenu kratke žice dužine 205 cm u ercp-u, veličina katetera 7 fr, vrh katetera 6 fr, dužina katetera 200 cm, za žicu .035, dužina rezača 4 mm prilagodljiva, min. Radni kanal 4.2 mm, jednokratan</t>
  </si>
  <si>
    <t xml:space="preserve">Papilotom troluminalni sa zaobljenim vrhom, kompatibilan za endoskopsku kanulaciju duktalnog sistema i sfinkterotomiju, kompatibilan sa standardima procedure za primjenu kratke žice dužine 205 cm u ercp-u, veličina 7 fr, monofilamentna žica rezač dužine 25 mm, min. Radni kanal 3.2 mm, jednokratan  </t>
  </si>
  <si>
    <t>Fiksator žice vodilice za fujifilm i olympus endoskope</t>
  </si>
  <si>
    <t>3. GRUPA</t>
  </si>
  <si>
    <t>Neutralna elektroda za elektrokiruršku jedinicu za djecu i odrasle kontakte površine 110 cm2, jednokratno</t>
  </si>
  <si>
    <t>Neutralna elektroda za elektrokiruršku jedinicu za djecu 5-15 kg kontakte površine 70 cm2, jednokratno</t>
  </si>
  <si>
    <t>Jednokratna sukcijska vrečica 2,5 l za sukcijsku bocu</t>
  </si>
  <si>
    <t>Distalni nastavak za duodenoskop, jednokratno</t>
  </si>
  <si>
    <t>Komplet ventila za zrak/vodu, za usisavanje i biopsiju za jednokratnu upotrebu</t>
  </si>
  <si>
    <t>Sukcijsko crijevo za pacijenta</t>
  </si>
  <si>
    <t>Kabel za neutralnu elektrodu 4.5 m</t>
  </si>
  <si>
    <t>Neutralna elektroda za elektrokiruršku jedinicu za odrasle kontakte površine 140 cm2</t>
  </si>
  <si>
    <t>Jednokratna cijev za spiralni enteroskop</t>
  </si>
  <si>
    <t>Jednokratno crijevo za ESD noževe kod povezivanja s pumpom za ispiranje, tuba s iglom dužine 354 cm</t>
  </si>
  <si>
    <t>Jednokratno crijevo za ESD noževe kod povezivanja s pumpom za ispiranje, tuba s čepom za bocu dužine 248 cm</t>
  </si>
  <si>
    <t>Tuba za čiščenje poluge podizača duodenoskopa</t>
  </si>
  <si>
    <t>Poklopac za predsukcijsku posudu od 0,5 l za KV-6 pumpu</t>
  </si>
  <si>
    <t>Mala predsukcijska posuda 0,5 l za KV-6</t>
  </si>
  <si>
    <t>Čep za sukcijsku posudu SSU-2</t>
  </si>
  <si>
    <t>Gumeni čepovi za radni kanal Eus aparata</t>
  </si>
  <si>
    <t>Halogena lampa 15V/150 W za Olympus izvor svijetla CLV-145 CLV-165</t>
  </si>
  <si>
    <t>Za enteroskop Q180 SIF Olympus bočica za single baloon MAJ-1727</t>
  </si>
  <si>
    <t>Kabel za povezivanje kutora i instrumenata, aktivni kabel</t>
  </si>
  <si>
    <t>Lubrikant, endolan na bazi vode 200 ml</t>
  </si>
  <si>
    <t>Sukcijska posuda za SSU-2 pumpu</t>
  </si>
  <si>
    <t>Usnici, za odrasle s trakom, jednokratno</t>
  </si>
  <si>
    <t>Dopunski poklopac za bocu za vodu</t>
  </si>
  <si>
    <t xml:space="preserve">Boca za vodu za CO2 </t>
  </si>
  <si>
    <t>Cijev za povezivanje na bocu sa CO2, DIN standard.</t>
  </si>
  <si>
    <t xml:space="preserve">Plinska cijev s dodatnim niskim protokom </t>
  </si>
  <si>
    <t>Crijevo za slabiji dovod plina iz CO2 pumpe u bočicu za zrak, višekratni</t>
  </si>
  <si>
    <t xml:space="preserve">Crijevo za dovod plina iz CO2 pumpe u bočicu za zrak, višekratni </t>
  </si>
  <si>
    <t>Crijevo za dodatni kanal za ispiranje Olympus endoskopa, višekratni uz mogućnost autoklaviranja</t>
  </si>
  <si>
    <t xml:space="preserve">Spremnik za vodu na pumpi za ispiranje, kapaciteta 2 L, višekratni, mogućnost autoklaviranja </t>
  </si>
  <si>
    <t>Crijevo za dodatni kanal za ispiranje Olympus endoskopa</t>
  </si>
  <si>
    <t>Crijevo za povezivanje KV-5 sukcijske pumpe s filterom, silikonsko (dugačko i kratko), 900mm</t>
  </si>
  <si>
    <t>Crijevo za povezivanje KV-5 sukcijske pumpe s endoskopom, 2m</t>
  </si>
  <si>
    <t>Adapter za radni kanal Olympus endoskopa za ispiranje, jednokratno</t>
  </si>
  <si>
    <t>Instrument za ispitivanje vodonepropusnosti endoskopa</t>
  </si>
  <si>
    <t>Kabel za povezivanje endoskopa sa videoprocesorom CV-165, CV-170, CV-180</t>
  </si>
  <si>
    <t>XENON žarulja za Olympus izvor svijetla serije CLV-180</t>
  </si>
  <si>
    <t>XENON žarulja za Olympus izvor svijetla serije CLV-190</t>
  </si>
  <si>
    <t>Sukcijske vrečice za sukcijsku bocu kapaciteta 2,5 L, s učvršćivačem</t>
  </si>
  <si>
    <t>Sukcijska posuda kapaciteta 2,5 L kompatibilna sa jednokratnom sukcijskim vrečicama kapaciteta 2,5 L</t>
  </si>
  <si>
    <t>Sukcijska posuda kapaciteta 1 L</t>
  </si>
  <si>
    <t>Poklopac za sukcijsku posudu višekratan</t>
  </si>
  <si>
    <t>Dugačko crijevo za pumpu za ispiranje OFP-2</t>
  </si>
  <si>
    <t>Kratko crijevo za pumpu za ispiranje OFP-2</t>
  </si>
  <si>
    <t>Posuda za sukciju kapaciteta 2 L, kompatibilno s sukcijskom pumpom KV-5, višekratno.</t>
  </si>
  <si>
    <t>Filter za sukcijsku pumpu KV-6</t>
  </si>
  <si>
    <t>Filter za sukcijsku  pumpu SSU-II, KV-5.</t>
  </si>
  <si>
    <t xml:space="preserve">Ulje silikonsko za podmazivanje gumenih dijelova na endoskopu </t>
  </si>
  <si>
    <t xml:space="preserve">Bočica za destiliranu vodu </t>
  </si>
  <si>
    <t>Gas/voda ventil za Olympus endoskop prilikom insuflacije Co2 plina</t>
  </si>
  <si>
    <t>Zrak/voda ventil za Olympus endoskope</t>
  </si>
  <si>
    <t>Sukcijski ventil za Olympus endoskope</t>
  </si>
  <si>
    <t>Zrak/voda ventil za Olympus EUS endoskope</t>
  </si>
  <si>
    <t>Sukcijski ventil za Olympus EUS endoskope</t>
  </si>
  <si>
    <t>Čepovi za radni kanal, jednokratno</t>
  </si>
  <si>
    <t>Čepovi za radni kanal, višekratni</t>
  </si>
  <si>
    <t>Usnik veliki otvor 16 mm višekratan</t>
  </si>
  <si>
    <t>Usnik za odrasle otvor 15 mm višekratan</t>
  </si>
  <si>
    <t>Usnik za djecu otvor 10 mm višekratan</t>
  </si>
  <si>
    <t>Usnik za bronhoskopiju otvor 7 mm višekratan</t>
  </si>
  <si>
    <t>Višekratna vodo zaštitna kapa endoskopa kod dezinfekcije endoskopa, kompatibilno s gastro, colono, duodeno, eus aparatima</t>
  </si>
  <si>
    <t>Jednokratna četkica za čišćenje sukcijskog kanala za napuhavanje balona kod EUS aparata promjera 1,0 - 1,5 mm. Radna dužina 1650 mm</t>
  </si>
  <si>
    <t>Četkica za čišćenje područja utora podizača žice na duodenoskopu TJF-Q180V, jednokratno</t>
  </si>
  <si>
    <t>Četkica za čišćenje radnog kanala endoskopa za radni kanal od 2,0 - 4,2 mm, duga, jednokratno</t>
  </si>
  <si>
    <t>Četke za cito brush iz bilijarnog stabla, jednokratno</t>
  </si>
  <si>
    <t>Košarice za mehanički litotriptor, sastavljene zbog lakšeg rukovanja, univerzalni dupli omotač, brzo i efikasno drobljenje, rotacijska, radna dužina 1950 mm, promjer košarice 30 mm, za radni kanal min. 3,2 mm, jednokratno</t>
  </si>
  <si>
    <t>Košarice za mehanički litotriptor, sastavljene zbog lakšeg rukovanja, univerzalni dupli omotač, brzo i efikasno drobljenje, rotacijska, radna dužina 1950 mm, promjer košarice 26 mm, za radni kanal min. 3,2 mm, jednokratno</t>
  </si>
  <si>
    <t>Košarica za ekstrakciju kamena, jednokratno, sa četiri žice, mekana, za bilijarno stablo kod kolangioskopije, za koristiti sa "baby scopeom" ili "spy glass" uređajem, promjer košarice 10 mm, radna dužina 2500 mm,za radni kanal min. 1,7 mm, jednokratno</t>
  </si>
  <si>
    <t>Litotriptor za hitne slučajeve</t>
  </si>
  <si>
    <t>Mehanički litotriptor, mehanizam za rotaciju košarice, jednostavna montaža, omogućava malu trakciju na kamen, jednostavna upotreba sile, jednokratno</t>
  </si>
  <si>
    <t>Košarica sa osam žica za ekstrakciju malih konglomerata, za radni kanal min. 3,7 mm, radna dužina 1900 mm, kompatibilan sa žicom 0.035'', promjer košarice 20 mm, kompatibilna s Olympus litotriptorom, jednokratno</t>
  </si>
  <si>
    <t>Košarica sa osam žica za ekstrakciju malih konglomerata, rotacijska, za radni kanal min. 2,8 mm, radna dužina 1900 mm, promjer košarice 20 mm, kompatibilna s Olympus litotriptorom, jednokratno</t>
  </si>
  <si>
    <t>Jednokratne košarice za mehanički litotriptor, sastavljene zbog lakšeg rukovanja, univerzalni dupli omotač, brzo i efikasno drobljenje, kompatibilna sa žicom vodilicom 0,035'' za lakši prolaz kroz kamen, radna dužina 1950 mm, promjer košarice 30 mm, za radni kanal min. 4,2 mm</t>
  </si>
  <si>
    <t>Jednokratne košarice za mehanički litotriptor, sastavljene zbog lakšeg rukovanja, univerzalni dupli omotač, brzo i efikasno drobljenje, rotacijska, radna dužina 1950 mm, promjer košarice 30 mm, za radni kanal min. 4,2 mm</t>
  </si>
  <si>
    <t>Košarica za ekstrakciju kamena, jednokratno, sa četiri žice za veće kamene, rotacijska mogućnost za bolje hvatanje kamena, kompatibilna s mehaničkim litotriptorom, promjer košarice 22 mm, kompatibilnost s žicom vodilicom 0,035'', radna dužina 1900 mm, za radni kanal min. 2,8 mm, jednokratno</t>
  </si>
  <si>
    <t>Košarica za ekstrakciju kamena, jednokratno, sa četiri žice za veće kamene, košarica za žicu vodilicu zbog boljeg prolaza kroz kamen, kompatibilna s mehaničkim litotriptorom olympus, promjer košarice 22 mm, kompatibilnost s žicom vodilicom 0,035'', radna dužina 1900 mm, za radni kanal min. 3,7 mm, jednokratno</t>
  </si>
  <si>
    <t>Košarica sa šest žica za vađenje stranih tijela, rotacijska, za radni kanal min. 2,8 mm, radna dužina 2700 mm, promjer košarice 16 mm, jednokratno</t>
  </si>
  <si>
    <t>Citološka četkica za radni kanal min. 3,2 mm radne dužine 1900 mm, kompatibilno s žicom vodilicom, jednokratno</t>
  </si>
  <si>
    <t>Papilotom trostrukog lumena za lakši pristup papila i lakšu kanulaciju s kratkim distalnim vrhom, odvojeni lumeni za žicu vodilicu, žicu za rezanje i injekciju kontrasta, stabilno rezanje žicom kao i orijentiranje, izuzetno dobra vidljivost pod fluoroskopijom, C kanal za lakše plasiranje žice i izmjenu instrumenata i zaključavanja žice, za radni kanal min. 3,7 mm, radna dužina 1950 mm, kompatibilno s 0,035'' žicom - distalni promjer vrha 4,4 Fr., dužina žice za rezanje 15 mm, dužina distalnog vrha 2 mm, rezbareni vrh za lakšu kanulaciju i savijanje noža, jednokratno</t>
  </si>
  <si>
    <t>Iglični nož trostrukog lumena za sigurnu i efikasnu inciziju papile, odvojeni lumeni za žicu vodilicu, žicu za rezanje i injekciju kontrasta, izuzetna vidljivost po fluroskopijom, radna dužina 1700 mm, za radni kanal min. 2,8 mm, kompatibilan s žicom 0,035'', distalni vrh promjera 5 Fr, dužina noža 5 mm, promjer igle 0,2 mm, dužina omotača igle 3 mm, jednokratno</t>
  </si>
  <si>
    <t>Balon dilatator s kanilom i sfinkterotomom, kompatibilan sa žicom vodilicom, radipakilni markeri, c- kanal za bržu i sigurniju izmjenu žice i instrumenta, rezne dužine noža sfinkterotoma 20 mm, 25 mm, 30 mm, dužina distalnog dijela noža 7 mm, radna dužina 1950 mm, mogućnost napuhavanja balona 12-15-18 mm, dužina balona 40 mm, jednokratno</t>
  </si>
  <si>
    <t>Papilotom trostrukog lumena koji dolazi integriran sa kratkom žicom vodilicom 0,035'', odvojeni lumeni za žicu vodilicu, žicu za rezanje i injekciju kontrasta, stabilno rezanje žicom kao i orijentiranje, izuzetno dobra vidljivost pod fluoroskopijom, C kanal za lakše plasiranje žice i izmjenu instrumenata i zaključavanja žice, za radni kanal min. 2,8 mm, radna dužina 1950 mm, žica vodilica dužine 2700 mm, distalni promjer vrha 4,4 Fr. i 3,9 Fr., dužina žice za rezanje 20 i 30 mm, distalni dio papilotoma ravni ili savijeni, jednokratno</t>
  </si>
  <si>
    <t>Papilotom trostrukog lumena koji dolazi integriran sa kratkom žicom vodilicom 0,035'', odvojeni lumeni za žicu vodilicu, žicu za rezanje i injekciju kontrasta, stabilno rezanje žicom kao i orijentiranje, izuzetno dobra vidljivost pod fluoroskopijom, C kanal za lakše plasiranje žice i izmjenu instrumenata i zaključavanja žice, za radni kanal min. 2,8 mm, radna dužina 1950 mm, žica vodilica dužine 2700 mm, distalni promjer vrha 4,4 Fr., dužina žice za rezanje 20 i 30 mm, jednokratno</t>
  </si>
  <si>
    <t>Papilotom trostrukog lumena, odvojeni lumeni za žicu vodilicu, žicu za rezanje i injekciju kontrasta, stabilno rezanje žicom kao i orijentiranje, izuzetno dobra vidljivost pod fluoroskopijom, C kanal za lakše plasiranje žice i izmjenu instrumenata i zaključavanja žice, za radni kanal min. 2,8 mm, radna dužina 1700 mm, (kompatibilno s 0,035'' žicom - distalni promjer vrha 4,5 Fr., dužina žice za rezanje 20, 25 i 30 mm, dužine distalnog vrha 3, 7, 15 i 30 mm), jednokratno</t>
  </si>
  <si>
    <t>Papilotom PRE - CUT za rezanje papila 3- lumin.alni, zakrivljenog vrha, markiranog distalnog dijela, radnog kanala 2.8 mm, min..radne dužine  1950 mm, promjer distalnog tipa 4,5 Fr., dužina distalnog tipa 3 I 7 mm, dužina rezača 20, 25 i 30 mm, kompatibilna sa žicom vodilicom, jednokratno</t>
  </si>
  <si>
    <t>Papilotom "CLEVER CUT 3V" s razdvojenim lumenima za žicu vodilicu, žicu za rezanje i injekciju za kontrast, izvrsna vidljivost, stabilna orijentacija žice, integriran sa žicom vodilicom 0.025", radna dužina 1700mm, dužina žice za rezanje 20mm, 25mm ili 30mm, dužina distalnog vrha 7mm, dužina žice vodilice 2700mm ili 4500mm, oblik žice vodilice ravni ili zakrivljeni, za radni kanal min. 2,8, jednokratno</t>
  </si>
  <si>
    <t>Papilotom "CLEVER CUT" s razdvojenim lumenima za žicu vodilicu, žicu za rezanje i injekciju za kontrast, distalna markacija kako bi se izbjekla sfinkterotomija, izvrsna vidljivost, stabilna orijentacija žice, C-kanal, za radni kanal min. 2,8 mm, radne dužine 1950 mm, dužina žice za rezanje 20,  30 mm, promjer distalnog vrha 3,9 i 4,4 Fr, dužina distalnog vrha 3 i 7 mm, kompatibilan za žicu vodilicu 0,025'' i 0,035'', jednokratno</t>
  </si>
  <si>
    <t>Metalni pokriveni bilijarni stent s antimigracijskim krilcima za benigne obstrukcije i za kratku žicu. Unutarnji dijametar stenta 8 i 10 mm, dolazi u slijedećim dužinama 4, 6, 8 cm. 12 radipaq markera, 4 distalno, 4 proksimalno i 4 središnja. Kompatibilan sa žicom vodilicom 0,035''. jednokratno</t>
  </si>
  <si>
    <t>Metalni nepokriveni bilijarni stent za maligne obstrukcije i za kratku žicu. Unutarnji dijametar stenta 10 mm, dijametar na proširenjima distalno i proksimalno 13,5 mm, dolazi u slijedećim dužinama 4, 6, 8, i 10 cm. 12 radipaq markera, 4 distalno, 4 proksimalno i 4 središnja. Kompatibilan sa žicom vodilicom 0,035''. jednokratno</t>
  </si>
  <si>
    <t>Metalni pokriveni nitinolski bilijarni stent za pankreatičnu drenažu pseudociste, za maligne i benigne obstrukcije. S lasom za repozicioniranje, promjer stenta 10 mm i dužina stenta 2 cm, promjer stenta 12 mm i dužine stenta 2, 3 i 4 cm, promjer stenta 14 mm i dužine stenta  2, 3 i 4 cm, promjer stenta 16 mm i dužina stenta 2 i 3 cm, kompatibilno sa žicom vodilicom 0,035'', s 8 radiopačnih oznaka, jednokratno</t>
  </si>
  <si>
    <t>Metalni pokriveni bilijarni stent za maligne i benigne obstrukcije. Unutarnji dijametar stenta 10 mm, dijametar na proširenjima distalno 10 mm i proksimalno 13,5 mm, dolazi u slijedećim dužinama 4, 5, 6, 8, 10 i 12 cm. Kompatibilan s žicom vodilicom 0,035'', s 2 lasa na proksimalnom dijelu za repoziocioniranje i lakše vađenje. S antimigracijskim krilcima. jednokratno</t>
  </si>
  <si>
    <t>Metalni pokriveni bilijarni stent za maligne obstrukcije. Unutarnji dijametar stenta 8 mm, dijametar na proširenjima distalno i proksimalno 11,5 mm, dolazi u slijedećim dužinama 4, 5, 6, 8 i 10 cm. Unutarnji dijametar stenta 10 mm, dijamtar na proširenjima distalno i proksimalno 13,5 mm, dolazi u slijedećim dužinama 4, 5, 6, 8, i 10 cm. Kompatibilan sa žicom vodilicom 0,035'', s lasom na proksimalnom dijelu za repoziocioniranje i lakše vađenje. jednokratno</t>
  </si>
  <si>
    <t>Metalni pokriveni bilijarni stent za maligne obstrukcije. Unutarnji dijametar stenta 8 mm, dijamtar na proširenjima distalno i proksimalno 11,5 mm, dolazi u slijedećim dužinama 4, 5, 6, 8 i 10 cm. Unutarnji dijametar stenta 10 mm, dijametar na proširenjima distalno i proksimalno 13,5 mm, dolazi u slijedećim dužinama 4, 5, 6, 8, i 10 cm. Kompatibilan sa žicom vodilicom 0,035''. jednokratno</t>
  </si>
  <si>
    <t>Metalni nepokriveni bilijarni stent za maligne obstrukcije. Unutarnji dijametar stenta 8 mm, dijamtar na proširenjima distalno i proksimalno 11,5 mm, dolazi u slijedećim dužinama 4, 5, 6, 8 i 10 cm. Unutarnji dijametar stenta 10 mm, dijametar na proširenjima distalno i proksimalno 13,5 mm, dolazi u slijedećim dužinama 4, 5, 6, 8, i 10 cm. Kompatibilan s žicom vodilicom 0,035''. jednokratno</t>
  </si>
  <si>
    <t>Metalni nepokriveni bilijarni stent za maligne obstrukcije u Hilarnom području, idealan za Klatskin tumor. Unutarnji dijametar stenta 10 mm, dijamtar na proširenjima distalno i proksimalno 13,5 mm, dolazi u slijedećim dužinama 6 i 8 cm. Kompatibilan sa žicom vodilicom 0,035''. Dolazi s 12 radiopačnih markera. jednokratno</t>
  </si>
  <si>
    <t xml:space="preserve">Metalni pokriveni stent za jednjak od nitinola s anti refluksnom funkcijom, koristi se za proširenje i odrzavanje prohodnosti kod malignih suzenja jednjaka i/ili zatvara tracheo-esophagealne fistule. Mogućnost repozicioniranja. Unutarnji lumen stenta je 18 mm, lumen na proširenjima je 24 mm I postoje u razlicitim dužinama od 9, 12  i 16 cm.Unutarnji lumen stenta je 22 mm, lumen na proširenjima je 28 mm I postoje u razlicitim dužinama od 6, 9, 12, 16 i 17 cm. Kompatibilan sa žicom vodilicom 0,038'', za postavljanje preko žice vodilice. S lasom za repozicioniranje na oba kraja stenta. Dolazi 12 radiopačnih markera. jednokratno </t>
  </si>
  <si>
    <t xml:space="preserve">Metalni parcijalni pokriveni stent za jednjak od nitinola, koristi se za proširenje i odrzavanje prohodnosti kod malignih suzenja jednjaka i/ili zatvara tracheo-esophagealne fistule. Mogućnost repozicioniranja. Unutarnji lumen stenta je 18 mm, lumen na proširenjima je 24 mm I postoje u razlicitim dužinama od 6, 8, 11, 14 i 17 cm. Unutarnji lumen stenta je 22 mm, lumen na proširenjima je 28 mm I postoje u razlicitim dužinama od 6, 8, 9, 11, 12, 14, 16 i 17 cm. Kompatibilan sa žicom vodilicom 0,038'', za postavljanje preko žice vodilice. S lasom za repozicioniranje na oba kraja stenta. 12 radiopačnih markera. jednokratno </t>
  </si>
  <si>
    <t xml:space="preserve">Metalni simetrični pokriveni stent za jednjak od nitinola, koristi se za proširenje i odrzavanje prohodnosti kod malignih suzenja jednjaka i/ili zatvara tracheo-esophagealne fistule. Mogućnost repozicioniranja. Unutarnji lumen stenta dolazi u dvije dimenzije 18 i 22 mm, lumen na proširenjima dolazi u dvije dimenzije 24 i 26 mm I postoje u razlicitim dužinama od 6, 8, 11, 14, 17 cm (za unutarnji lumen 18 mm) i 6, 8, 11. 14, 17 i 18  cm (za unutarnji lumen 22 mm). Kompatibilan sa žicom vodilicom 0,038'', za postavljanje preko žice vodilice. S lasom za repozicioniranje na oba kraja stenta. jednokratno </t>
  </si>
  <si>
    <t xml:space="preserve">Metalni asimetrični pokriveni stent za jednjak od nitinola, koristi se za proširenje i odrzavanje prohodnosti kod malignih suzenja jednjaka i/ili zatvara tracheo-esophagealne fistule. Mogućnost repozicioniranja. Unutarnji lumen stenta je 18 mm, lumen na proširenjima je 26 mm I postoje u različitim dužinama od 6, 8, 10, 12, 15 i 17 cm. Kompatibilan sa žicom vodilicom 0,038'', za postavljanje preko žice vodilice. 12 radiopačnih markera, jednokratno </t>
  </si>
  <si>
    <t>Metalni stent za duodenum, od nitinola, koristi se za proširenje i održavanje prohodnosti kod malignih suženja duodenoma, nepokriveni s lasom za repozicioniranje i 12 radiopačnim markerima, antimigracijska svojstva, unutarnji lumen stenta 20 mm, lumen na proširenjima 26 mm, te postoje u različitim dužinama od 8, 11 i 14 cm. 12 radiopačnih markera, jednokratno</t>
  </si>
  <si>
    <t>Metalni stent za duodenum specijalno dizajniran za spajanje duodenuma i pylorusa od nitinola, koristi se za proširenje i održavanje prohodnosti kod malignih suženja duodenuma, parcijalno pokriveni, nepokriven na distalnoj i proksimalnoj glavi stenta, unutarnji lumen stenta 20 mm, lumen na proširenju koje ostaje u duodenumu 22 mm, umen na proširenju koje ostaje u pylorusu 40 mm, te postoje u različitim dužinama od 9, 11 i 13 cm, kompatibilan s žicom vodilicom 0,035'', s lasom za repozicioniranje i 12 radiopačnim markerima, jednokratno</t>
  </si>
  <si>
    <t>Metalni asimetrični pokriveni stent za kolon od nitinola, koristi se za proširenje i održavanje prohodnosti kod malignih suženja kolona i benignih suženja i fistula. Unutarnji lumen stenta je 24 mm, lumen na prosirenjima je 32 mm I postoje u razlicitim dužinama od 5, 8, 11 i 15 cm  Postavljanje preko žice vodilice. Dolazi s lasom za repozicioniranje. 12 radiopačnih markera. jednokratno</t>
  </si>
  <si>
    <t>Metalni nepokriveni stent za kolon od nitinola, koristi se za proširenje i održavanje prohodnosti kod malignih suženja kolona. Unutarnji lumen stenta je 22 mm, lumen na prosirenjima je 28 mm I postoje u razlicitim dužinama od 8, 11, 14 i 17 cm  Postavljanje kroz radni kanal endoskopa. Dolazi s lasom za repozicioniranje. 12 radiopačnih markera, jednokratno</t>
  </si>
  <si>
    <t>Metalni stent za kolon, od nitinola, koristi se za proširenje i održavanje prohodnosti kod malignih suženja kolona i benignih suženja i fistula, polupokriveni, specijalno dizajniran za Kronovu bolest s dvije antimigracijske glave od kojih je lumen jedne koja ulazi u illeum 40 mm, a lumen druge koja ostaje u cekumu 26 mm, unutarnji lumen stenta 20 mm,  te postoje u različitim dužinama od 6 i 8 cm. Dolazi s dva lasa, jednim za repozicioniranje i dugim lasom za micanje stenta. Dužina 230 cm, za postavljanje kroz radni kanal endoskopa,  jednokratno</t>
  </si>
  <si>
    <t>7 Fr. Pusher tuba za plastične stentove, koristi se kod pacijenata sa izmjenjenom anatomijom, za radni kanal min. 2,8 mm, radne dužine 2700 mm, za žicu 0,035", jednokratno</t>
  </si>
  <si>
    <t>Set za inserciju stenta 7 Fr., 8,5 Fr., 10 Fr., 12Fr., jednokratno</t>
  </si>
  <si>
    <t>10 Fr. Bilijarni ravni, proksimalno zakrivljen, centralno zakrivljen i unaprijed napunjeni stent spreman za upotrebu. Radiopropusnost za vrhunsku vidljivost, optimalna kombinacija fleksibilnosti i krutosti, konusni dizajn za glatko umetanje, krilca i bočne rupe sprečavaju migraciju stenta i povećavaju protok žuči, funkcija zaključavanja katetera za vođenje, dužina između bočnih krilaca 50-150mm, radna dužina 1900mm, za radni kanal min. 3,7mm, jednokratno</t>
  </si>
  <si>
    <t>8.5 Fr. Bilijarni ravni,proksimalno zakrivljen, centralno zakrivljen i unaprijed napunjeni stent spreman za upotrebu. Radiopropusnost za vrhunsku vidljivost, optimalna kombinacija fleksibilnosti i krutosti, konusni dizajn za glatko umetanje, krilca i bočne rupe sprečavaju migraciju stenta i povećavaju protok žuči, funkcija zaključavanja katetera za vođenje, dužina između bočnih krilaca 50-150mm, radna dužina 1900mm, za radni kanal min. 3,2mm, jednokratno</t>
  </si>
  <si>
    <t>7 Fr. Bilijarni ravni, proksimalno zakrivljen, centralno zakrivljen i unaprijed napunjeni stent spreman za upotrebu. Radiopropusnost za vrhunsku vidljivost, optimalna kombinacija fleksibilnosti i krutosti, konusni dizajn za glatko umetanje, krilca i bočne rupe sprečavaju migraciju stenta i povećavaju protok žuči, funkcija zaključavanja katetera za vođenje, dužina između bočnih krilaca 50-150mm, radna dužina 1900mm, za radni kanal min. 3,2mm, jednokratno</t>
  </si>
  <si>
    <t>10 Fr. Pankreatični stent u obliku slova S, dužina između bočnih krilaca 60-120 mm, mekani materijal i novi dizajn u obliku slova S kako bi min.imizirao traume pankreatičnom sustavu, bočne rupe kako bi pomogle isušivanju, optimalna kombinacija krutosti i fleksibilnosti, za radni kanal min. 3,7 mm, jednokratno</t>
  </si>
  <si>
    <t>8,5 Fr. Pankreatični stent u obliku slova S, dužina između bočnih krilaca 60-120 mm, mekani materijal i novi dizajn u obliku slova S kako bi min.imizirao traume pankreatičnom sustavu, bočne rupe kako bi pomogle isušivanju, optimalna kombinacija krutosti i fleksibilnosti, za radni kanal min. 3,2 mm, jednokratno</t>
  </si>
  <si>
    <t>7 Fr. Pankreatični stent u obliku slova S, dužina između bočnih krilaca 60-120 mm, mekani materijal i novi dizajn u obliku slova S kako bi min.imizirao traume pankreatičnom sustavu, bočne rupe kako bi pomogle isušivanju, optimalna kombinacija krutosti i fleksibilnosti, za radni kanal min. 2,8 mm, jednokratno</t>
  </si>
  <si>
    <t>7 Fr. Pankreatični stent ravni, dužina između bočnih krilaca 20-80 mm, mekani materijal kako bi min.imizirao traume pankreatičnom sustavu, bočne rupe kako bi pomogle isušivanju, optimalna kombinacija krutosti i fleksibilnosti, za radni kanal min. 2,8 mm, jednokratno</t>
  </si>
  <si>
    <t>10 Fr. Bilijarni stent s dvostrukim slojem (omotačem) "duodenal bend" dužina između bočnih krilaca 40-150 mm, glatka unutrašnja površina koja minimizira koheziju i bilijarnu akumulaciju, vanjski omotač za lakšu inserciju, za radni kanal min. 3,7 mm, jednokratno</t>
  </si>
  <si>
    <t>12 Fr. Bilijarni stent, ravni, proksimalno zakrivljen, centralno zakrivljen, dužina između bočnih krilaca 50-180 mm, optimalne kombinacije krutosti i fleksibilnosti, krilca sa strane omogućavaju bolju fiksaciju stenta i omogućavaju bilijarni protok, specijalno dizajniran distalni kraj zbog bolje insercije u bilijarni sustav, izuzetno dobra rendgenska vidljivost, za radni kanal min. 4,2 mm, jednokratno</t>
  </si>
  <si>
    <t>10 Fr. Bilijarni stent, ravni, proksimalno zakrivljen, centralno zakrivljen, dužina između bočnih krilaca 50-180 mm, optimalne kombinacije krutosti i fleksibilnosti, krilca sa strane omogućavaju bolju fiksaciju stenta i omogućavaju bilijarni protok, specijalno dizajniran distalni kraj zbog bolje insercije u bilijarni stablo, fluorirani materijal omogućava visoku vodnu repelentnost, za radni kanal min. 3,7 mm, jednokratno</t>
  </si>
  <si>
    <t>8.5 Fr. Bilijarni stent, ravni, proksimalno zakrivljen, centralno zakrivljen, dužina između bočnih krilaca 50-180 mm, optimalne kombinacije krutosti i fleksibilnosti, krilca sa strane omogućavaju bolju fiksaciju stenta i omogućavaju bilijarni protok, specijalno dizajniran distalni kraj zbog bolje insercije u bilijarni sustav, izuzetno dobra rendgenska vidljivost, za radni kanal min. 3,2 mm, jednokratno</t>
  </si>
  <si>
    <t>7 Fr, Bilijarni stent, "pig tail", dužina između bočnih krilaca 30-150 mm, optimalne kombinacije krutosti i fleksibilnosti, krilca sa strane omogućavaju bolju fiksaciju stenta i omogućavaju bilijarni protok, fluorirani materijal omogućava visoku vodnu repelentnost, za radni kanal min. 2,8 mm, jednokratno</t>
  </si>
  <si>
    <t>7 Fr, Bilijarni stent, ravni, proksimalno zakrivljen, centralno zakrivljen, dužina između bočnih krilaca 50-180 mm, optimalne kombinacije krutosti i fleksibilnosti, krilca sa strane omogućavaju bolju fiksaciju stenta i omogućavaju bilijarni protok, fluorirani materijal omogućava visoku vodnu repelentnost, za radni kanal min. 2,8 mm, jednokratno</t>
  </si>
  <si>
    <t>Uređaj za zaključavanje žice vodilice, mogućnost zaključavanja do tri žice vodilice odjednom, klik sistem spajanja na radni kanal duodenoskopa, dolazi s čepom za radni kanal, samo za olympus duodenoskope, jednokratno</t>
  </si>
  <si>
    <t>Žica vodilica izuzetne čvrstoće i fleksibilnosti, hidrofilna, ravna na distalnom kraju, izuzetno fleksibilan distalni vrh žice, promjer žice 0,035", hidrofilni omotač dužine 70 mm, radna dužina 2700 mm, mogućnost rotacije, jednokratno</t>
  </si>
  <si>
    <t>Žica vodilica izuzetne čvrstoće i fleksibilnosti, hidrofilna, ravna na distalnom kraju, izuzetno fleksibilan distalni vrh žice, promjer žice 0,025", hidrofilni omotač dužine 70 mm, radna dužina 2700 mm, mogućnost rotacije, jednokratno</t>
  </si>
  <si>
    <t>Žica vodilica izuzetne čvrstoće i fleksibilnosti, hidrofilna, zakrivljena na distalnom kraju, izuzetno fleksibilan distalni vrh žice i lakša insercija, promjer žice 0,035", hidrofilni omotač dužine 70 mm, radna dužina 2700 mm, mogućnost rotacije, jednokratno</t>
  </si>
  <si>
    <t>Žica vodilica izuzetne čvrstoće i fleksibilnosti, hidrofilna, zakrivljena na distalnom kraju, izuzetno fleksibilan distalni vrh žice i lakša insercija, promjer žice 0,025", hidrofilni omotač dužine 70 mm, radna dužina 2700 mm, mogućnost rotacije, jednokratno</t>
  </si>
  <si>
    <t>Žica vodilica izuzetne čvrstoće i fleksibilnosti, hidrofilna, zakrivljena na distalnom kraju, izuzetno fleksibilan distalni vrh žice, promjer žice 0,025", hidrofilni omotač dužine 70 mm, radna dužina 4500 mm, mogućnost rotacije, jednokratno</t>
  </si>
  <si>
    <t>Žica vodilica izuzetne čvrstoće i fleksibilnosti, hidrofilna, ravna na distalnom kraju, izuzetno fleksibilan distalni vrh žice, promjer žice 0,025", hidrofilni omotač dužine 70 mm, radna dužina 4500 mm, mogućnost rotacije, jednokratno</t>
  </si>
  <si>
    <t>Žica vodilica izuzetne čvrstoće i fleksibilnosti, hidrofilna, zakrivljena na distalnom kraju, izuzetno fleksibilan distalni vrh žice, promjer žice 0,035", hidrofilni omotač dužine 70 mm, radna dužina 4500 mm, mogućnost rotacije, jednokratno</t>
  </si>
  <si>
    <t>Žica vodilica izuzetne čvrstoće i fleksibilnosti, hidrofilna, ravna na distalnom kraju, izuzetno fleksibilan distalni vrh žice, promjer žice 0,035", hidrofilni omotač dužine 70 mm, radna dužina 4500 mm, mogućnost rotacije, jednokratno</t>
  </si>
  <si>
    <t>Izolacijske cijevi za enteroskopiju s jednim balonom i za složene postupke kao EMR i ESD, jednokratno</t>
  </si>
  <si>
    <t>Kanila za korištenje s enteroskopom, za radni kanal min. 2,8 mm, radna dužina 2700 mm, kompatibilna sa žicom vodilicom 0,035", jednokratno</t>
  </si>
  <si>
    <t>Balon dilatator za enteroskopiju, kompatibilan sa žicom vodilicom 0,035", za min. radni kanal 2,8 mm, radna dužina 2400 mm, mogućnost napuhavanja balona 8.5-11.5-15 mm, jednokratno</t>
  </si>
  <si>
    <t>Balon dilatator s kanilom i sfinkterotomom, za sfinkeroplastiktomiju, kompatibilan sa žicom vodilicom, radipakilni markeri, c- kanal za bolju izmjenu žice i instrumenta, rezne dužine noža sfinkterotoma 20 mm, 25 mm, 30 mm, dužina distalnog dijela noža 7 mm, radna dužina 1950 mm, mogućnost napuhavanja balona 12-15-18 mm, dužina balona 40 mm, jednokratno</t>
  </si>
  <si>
    <t>Balon dilatator za ahalaziju, kompatibilan sa žicom vodilicom, radipakilni markeri, brza insercija i oporavak, nije za uporabu kroz radni kanal endoskopa, za olakšanje kod visokog pritiska u donjem dijelu sfinktera jednjaka, radna dužina 1000 mm, dužina balona 100 mm, vanjski dijametar balona 40 mm, jednokratno</t>
  </si>
  <si>
    <t>Balon dilatator za ahalaziju, kompatibilan sa žicom vodilicom, radipakilni markeri, brza insercija i oporavak, nije za uporabu kroz radni kanal endoskopa, za olakšanje kod visokog pritiska u donjem dijelu sfinktera jednjaka, radna dužina 1000 mm, dužina balona 100 mm, vanjski dijametar balona 35 mm, jednokratno</t>
  </si>
  <si>
    <t>Balon dilatator za ahalaziju, kompatibilan sa žicom vodilicom, radipakilni markeri, brza insercija i oporavak, nije za uporabu kroz radni kanal endoskopa, za olakšanje kod visokog pritiska u donjem dijelu sfinktera jednjaka, radna dužina 1000 mm, dužina balona 100 mm, vanjski dijametar balona 30 mm, jednokratno</t>
  </si>
  <si>
    <t>Balon dilatator u tri faze za jednjak s fiksnom žicom, zaobljeni krajevi balona, transparentni materijali, više veličina dilatacijskih funkcija, vizualni marker u središtu balona, radipakilni markeri u distalnom i proksimalnom dijelu, brza insercija i oporavak. Radna dužina 1900 mm, za radni kanal min. 2,8 mm, dužina balona 80 mm, tlak zraka u balonu 2.5 - 3.5 - 5.1 bar, vanjski dijametar napuhanog balona 18 - 19 - 20 mm, jednokratno</t>
  </si>
  <si>
    <t>Balon dilatator u tri faze za jednjak s fiksnom žicom, zaobljeni krajevi balona, transparentni materijali, više veličina dilatacijskih funkcija, vizualni marker u središtu balona, radipakilni markeri u distalnom i proksimalnom dijelu, brza insercija i oporavak. Radna dužina 1900 mm, za radni kanal min. 2,8 mm, dužina balona 80 mm, tlak zraka u balonu 2.5 - 4.1 - 5.6 bar, vanjski dijametar napuhanog balona 16 - 17 - 18 mm, jednokratno</t>
  </si>
  <si>
    <t>Balon dilatator u tri faze za jednjak s fiksnom žicom, zaobljeni krajevi balona, transparentni materijali, više veličina dilatacijskih funkcija, vizualni marker u središtu balona, radipakilni markeri u distalnom i proksimalnom dijelu, brza insercija i oporavak. Radna dužina 1900 mm, za radni kanal min. 2,8 mm, dužina balona 80 mm, tlak zraka u balonu 2.5 - 4.1 - 6.1 bar, vanjski dijametar napuhanog balona 13.5 - 14.5 - 15.5 mm, jednokratno</t>
  </si>
  <si>
    <t>Balon dilatator u tri faze za jednjak s fiksnom žicom, zaobljeni krajevi balona, transparentni materijali, više veličina dilatacijskih funkcija, vizualni marker u središtu balona, radipakilni markeri u distalnom i proksimalnom dijelu, brza insercija i oporavak. Radna dužina 1900 mm, za radni kanal min. 2,8 mm, dužina balona 80 mm, tlak zraka u balonu 2.0 - 3.5 - 5.6 bar, vanjski dijametar napuhanog balona 11.0 - 12.0 - 13.0 mm, jednokratno</t>
  </si>
  <si>
    <t>Balon dilatator u tri faze za jednjak s fiksnom žicom, zaobljeni krajevi balona, transparentni materijali, više veličina dilatacijskih funkcija, vizualni marker u središtu balona, radipakilni markeri u distalnom i proksimalnom dijelu, brza insercija i oporavak. Radna dužina 1900 mm, za radni kanal min. 2,8 mm, dužina balona 90 mm, tlak zraka u balonu 2.0 - 5.6 - 9.6 bar, vanjski dijametar napuhanog balona 8.5 - 9.5 - 10.5 mm, jednokratno</t>
  </si>
  <si>
    <t>Balon dilatator u tri faze za jednjak s fiksnom žicom, zaobljeni krajevi balona, transparentni materijali, više veličina dilatacijskih funkcija, vizualni marker u središtu balona, radipakilni markeri u distalnom i proksimalnom dijelu, brza insercija i oporavak. Radna dužina 1900 mm, za radni kanal min 2,8 mm, dužina balona 90 mm, tlak zraka u balonu 2.0 - 5.6 - 9.6 bar, vanjski dijametar napuhanog balona 6.0 - 7.0 - 8.0 mm, jednokratno</t>
  </si>
  <si>
    <t>Pumpa za balon dilatatore, max. Pritisak 15 bar, pumpa za upuhivanje i ispuhivanje, jednokratno</t>
  </si>
  <si>
    <t>"Multi stage" balon dilatator s žicom vodilicom 0,035" za jednjak, pilorus, kolon i bilijarne dilatacije. Zaobljeni krajevi balona, transparentni materijali, više veličina dilatacijskih funkcija, vizualni marker u središtu balona, radipakilni markeri u distalnom i proksimalnom dijelu, brza insercija i oporavak. Radna dužina 2400 mm, za radni kanal min. 2,8 mm, dužina balona 55 mm, tlak zraka u balonu 2.5 - 3.5 - 5.1 bar, vanjski dijametar napuhanog balona 18.0 - 19.0 - 20.0 mm, jednokratno</t>
  </si>
  <si>
    <t>"Multi stage" balon dilatator s žicom vodilicom 0,035" za jednjak, pilorus, kolon i bilijarne dilatacije. Zaobljeni krajevi balona, transparentni materijali, više veličina dilatacijskih funkcija, vizualni marker u središtu balona, radipakilni markeri u distalnom i proksimalnom dijelu, brza insercija i oporavak. Radna dužina 2400 mm, za radni kanal min. 2,8 mm, dužina balona 55 mm, tlak zraka u balonu 2.5 - 4.1 - 5.6 bar, vanjski dijametar napuhanog balona 16.0 - 17.0 - 18.0 mm, jednokratno</t>
  </si>
  <si>
    <t>"Multi stage" balon dilatator s žicom vodilicom 0,035" za jednjak, pilorus, kolon i bilijarne dilatacije. Zaobljeni krajevi balona, transparentni materijali, više veličina dilatacijskih funkcija, vizualni marker u središtu balona, radipakilni markeri u distalnom i proksimalnom dijelu, brza insercija i oporavak. Radna dužina 2400 mm, za radni kanal min. 2,8 mm, dužina balona 55 mm, tlak zraka u balonu 2.5 - 4.1 - 6.1 bar, vanjski dijametar napuhanog balona 13.5 - 14.5 - 15.5 mm, jednokratno</t>
  </si>
  <si>
    <t>"Multi stage" balon dilatator s žicom vodilicom 0,035" za jednjak, pilorus, kolon i bilijarne dilatacije. Zaobljeni krajevi balona, transparentni materijali, više veličina dilatacijskih funkcija, vizualni marker u središtu balona, radipakilni markeri u distalnom i proksimalnom dijelu, brza insercija i oporavak. Radna dužina 2400 mm, za radni kanal min. 2,8 mm, dužina balona 55 mm, tlak zraka u balonu 2.0 - 3.5 - 5.6 bar, vanjski dijametar napuhanog balona 11.0 - 12.0 - 13.0 mm, jednokratno</t>
  </si>
  <si>
    <t>"Multi stage" balon dilatator s žicom vodilicom 0,035" za jednjak, pilorus, kolon i bilijarne dilatacije. Zaobljeni krajevi balona, transparentni materijali, više veličina dilatacijskih funkcija, vizualni marker u središtu balona, radipakilni markeri u distalnom i proksimalnom dijelu, brza insercija i oporavak. Radna dužina 2400 mm, za radni kanal min. 2,8 mm, dužina balona 65 mm, tlak zraka u balonu 2.0 - 5.6 - 9.6 bar, vanjski dijametar napuhanog balona 8.5 - 9.5 - 10.5 mm, jednokratno</t>
  </si>
  <si>
    <t>"Multi stage" balon dilatator s žicom vodilicom 0,035" za jednjak, pilorus, kolon i bilijarne dilatacije. Zaobljeni krajevi balona, transparentni materijali, više veličina dilatacijskih funkcija, vizualni marker u središtu balona, radipakilni markeri u distalnom i proksimalnom dijelu, brza insercija i oporavak. Radna dužina 2400 mm, za radni kanal min. 2,8 mm, dužina balona 65 mm, tlak zraka u balonu 2.0 - 5.6 - 9.6 bar, vanjski dijametar napuhanog balona 6.0 - 7.0 - 8.0 mm, jednokratno</t>
  </si>
  <si>
    <t>Pumpa za napuhavanje bilijarnih balon dilatatora sa integriranim satom za pritisak zbog precizne kontrole, jednokratno</t>
  </si>
  <si>
    <t>Bilijarni balon dilatator visokog pritiska za bilijarne dilatacije i sfinkteroplastiju kompatibilan s žicom vodilicom, radiopakilni markeri, balon visokog pritiska do 12 ATM, za radni kanal 2,8 mm, radne dužine 1800 mm, dužina balona 30 mm, vanjski promjer 8 mm, jednokratno</t>
  </si>
  <si>
    <t>Bilijarni balon dilatator visokog pritiska za bilijarne dilatacije i sfinkteroplastiju kompatibilan s žicom vodilicom, radiopakilni markeri, balon visokog pritiska do 12 ATM, za radni kanal min. 2,8 mm, radne dužine 1800 mm, dužina balona 20 mm i 40 mm, vanjski promjer 6 mm, jednokratno</t>
  </si>
  <si>
    <t>Bilijarni balon dilatator visokog pritiska za bilijarne dilatacije i sfinkteroplastiju kompatibilan s žicom vodilicom, radiopakilni markeri, balon visokog pritiska do 12 ATM, za radni kanal min. 2,8 mm, radne dužine 1800 mm, dužina balona 20 mm i 40 mm, vanjski promjer 4 mm, jednokratno</t>
  </si>
  <si>
    <t>Kanila, kateteri radne dužine 1950 mm za radni kanal min. 2,2 do max 2,8 mm, distalnog promjera od 2,5 Fr do 6 Fr. Kompatibilnost s žicom vodilicom 0.025" (kratki suženi distalni vrh, dugački suženi distalni vrh) i 0.035" (kratkim okruglim vrhom, standardnim vrhom, metalnim vrhom  i tapriranim vrhom), jednokratno</t>
  </si>
  <si>
    <t>Kanila, pomični kateter za selektivnu kanulaciju, univerzalna savitljiva kanila za teške slučajeve, savitljivost prema gore 85 stupnjeva, prema dolje 25 stupnjeva, izuzetna vidljivost pod fluoroskopijom, za radni kanal min. 3,2 mm, radna dužina 1950 mm, promjer distalnog vrha 4 Fr., jednokratno</t>
  </si>
  <si>
    <t>Balon kateteri za ekstrakciju kamena trostrukog lumena, izvrsna izdržljivost balona, dodatni balon veličine 20 mm, omotač ide preko žice vodilice, vidljivi markeri radi bolje orijentacije, plasman injekcije ispod ili iznad, kompatibilnost s žicom vodilicom 0,035", za radni kanal min. 3,2 mm, radna dužina 1900 mm, veličina balona 15/18/20 mm, jednokratno</t>
  </si>
  <si>
    <t>Balon kateteri za ekstrakciju kamena trostrukog lumena, izvrsna izdržljivost balona, dodatni balon veličine 20 mm, omotač ide preko žice vodilice, vidljivi markeri radi bolje orijentacije, plasman injekcije ispod ili iznad, kompatibilnost s žicom vodilicom 0,035", za radni kanal min. 2,8 mm,  radna dužina 1900 mm, veličina balona 8,5/11,5/15 mm, jednokratno</t>
  </si>
  <si>
    <t>EUS baloni za linearnu sondu, GF-UCT140, UCT180, jednokratno</t>
  </si>
  <si>
    <t>EUS baloni za radijalnu sondu GF-UE160-AL5, jednokratno</t>
  </si>
  <si>
    <t>EUS FNA igla nitinolska, specijalno fleksibilna igla s izuzetnom vidljivosti i oštrinom, 19 G, 22 G i 25 G, radne dužine 1400 mm, za radni kanal min. 2,8 mm, maksimalna dužina igle 80 mm, sa rupom za "core" biopsije i bez, ''Menghini'' tip distalnog kraja igle za lakšu punkciju, ergonomska drška, sterilna, jednokratno</t>
  </si>
  <si>
    <t>Kliješta elektrokirurška za podržavanje endoskopske submukozne disekcije i resekcije u želucu ili jednjaku, otvor kliješta 6,5 mm, za radni kanal min.. 2,8 mm, radne dužine 1650 mm, jednokratno</t>
  </si>
  <si>
    <t>Kliješta elektrokirurška za podržavanje endoskopske submukozalne disekcije sa brzom i učinkovitom hemostazom radne dužine 2300 mm, otvor kliješta 4 mm za radni kanal min.. 2,8 mm, rotaciona, jednokratno</t>
  </si>
  <si>
    <t>Kliješta elektrokirurška za podržavanje endoskopske submukozalne disekcije sa brzom i učinkovitom hemostazom radne dužine 1950 mm, otvor kliješta 4 mm, za radni kanal min.. 2,8 mm, rotaciona, jednokratno</t>
  </si>
  <si>
    <t>Kliješta elektrokirurška za podržavanje endoskopske submukozalne disekcije sa brzom i učinkovitom hemostazom radne dužine 1650 mm, otvor kliješta 5 mm, za radni kanal min. 2,8 mm, rotaciona, jednokratno</t>
  </si>
  <si>
    <t>Sprej kateter, za radni kanal min. 2,8 mm, radne dužine 2400 mm, jednokratno</t>
  </si>
  <si>
    <t>Igle za sklerozaciju želuca radne dužine 1600 mm, za radni kanal min.. 2,6 mm dužina igle 4 i 5 mm, promjer igle 23G, jednokratno</t>
  </si>
  <si>
    <t>Igle za sklerozaciju crijeva radne dužine 2300 mm, za radni kanal min.. 2,6 mm dužina igle 4,5 i 6 mm, promjer igle 25G, jednokratno</t>
  </si>
  <si>
    <t>Igle za sklerozaciju crijeva radne dužine 2300 mm, za radni kanal min.. 2,6 mm dužina igle 4,5 i 6 mm, promjer igle 23G, jednokratno</t>
  </si>
  <si>
    <t>Igle za sklerozaciju crijeva radne dužine 2300 mm, za radni kanal min.. 2,6 mm dužina igle 4, 5 i 6 mm, promjer igle 22G, jednokratno</t>
  </si>
  <si>
    <t>Igle za sklerozaciju crijeva radne dužine 2300 mm, za radni kanal min.. 2,6 mm dužina igle 4,5 i 6mm, promjer igle 19G, jednokratno</t>
  </si>
  <si>
    <t>Igla za sklerozaciju želuca radne dužine 1650 mm, za radni kanal min.. 2,8 mm dužina igle 4,5 i 6 mm, promjer igle 23G = 0,6 mm, jednokratno</t>
  </si>
  <si>
    <t>Igla za sklerozaciju želuca radne dužine 1650 mm, za radni kanal min.. 2,0 mm dužina igle 4,5 i 6 mm, promjer igle 23G = 0,6 mm, jednokratno</t>
  </si>
  <si>
    <t>Igla za sklerozaciju crijeva radne dužine 2300 mm, za radni kanal min.. 2,8 mm dužina igle 3, 4,5 i 6 mm, promjer igle 23G = 0,6 mm, jednokratno</t>
  </si>
  <si>
    <t>Igle jednokratne za sklerozaciju crijeva radne dužine 2300 mm, za radni kanal min.. 2,8 mm dužina igle 1,8 i 4 mm, promjer igle 26G = 0,4mm, elastična cijev omotača, jednokratno</t>
  </si>
  <si>
    <t>Igla za sklerozaciju crijeva radne dužine 2300 mm, za radni kanal min.. 2,8 mm dužina igle 1.8, 4, 5 i 6 mm, promjer igle 25G = 0,5 mm, elastična cijev omotača, jednokratno</t>
  </si>
  <si>
    <t>Igla za sklerozaciju želuca radne dužine 1650 mm, za radni kanal min.. 2,8 mm dužina igle 4 mm, promjer igle 26G = 0,4 mm, elastična cijev omotača, jednokratno</t>
  </si>
  <si>
    <t>Igla za sklerozaciju želuca radne dužine 1650 mm, za radni kanal min.. 2,8 mm dužina igle 5 mm, različiti nagibi igala, promjer igle 25G = 0,5 mm, elastična cijev omotača, jednokratno</t>
  </si>
  <si>
    <t>Igle jednokratne za sklerozaciju crijeva radne dužine 2300 mm, za radni kanal min.. 2,8 mm dužina igle 3, 4, 5 i 6 mm, promjer igle 23G = 0,6 mm, elastična cijev omotača, jednokratno</t>
  </si>
  <si>
    <t>Igla za sklerozaciju želuca radne dužine 1650 mm, za radni kanal min. 2,8 mm dužina igle 4 mm i 5 mm, različiti nagibi igala, promjer igle 23G = 0,6 mm, elastična cijev omotača, jednokratno</t>
  </si>
  <si>
    <t>Igla za sklerozaciju želuca radne dužine 1650 mm, za radni kanal min.. 2,8 mm dužina igle 4 mm i 6 mm, različiti nagibi igala, promjer igle 21G = 0,8 mm, elastična cijev omotača, jednokratno</t>
  </si>
  <si>
    <t>Igla za enteroskopiju radne dužine 2700 mm, za radni kanal min.. 2,8 mm dužina igle 4 mm, promjer igle 23G = 0,6 mm, jednokratno</t>
  </si>
  <si>
    <t>Bipolarna sonda za hemostazu, spiralnog vrha s dvije elektrode od plemenitog metala s kanalom za vodu, 7 Fr, za radni kanal min.. 2,8 mm, radna dužina 3500 mm, dva konektora: Fiksni pin konektor i koaksijalni konektor</t>
  </si>
  <si>
    <t>Bipolarna sonda za hemostazu, spiralnog vrha s dvije elektrode od plemenitog metala s kanalom za vodu, 10 Fr, za radni kanal min.. 3,7 mm, radna dužina 3500 mm, dva konektora: fiksni pin konektor i koaksijalni konektor</t>
  </si>
  <si>
    <t>Klipsa za brzu i jednostavnu uporabu s jednokratnom rotacijskim klipserom. Širina otvaranja klipse 7,5 mm, za zdravu i elastičnu mukozu, za Mallory-Weiss sindrom, otvorene žile i manje perforacije, jednokratno</t>
  </si>
  <si>
    <t>Klipsa za brzu i jednostavnu uporabu s jednokratnom rotacijskim klipserom. Širina otvaranja klipse 6 mm, za markiranje prije slanja na kirurgiju, jednokratno</t>
  </si>
  <si>
    <t>Klipsa za brzu i jednostavnu uporabu s jednokratnom rotacijskim klipserom. Širina otvaranja klipse 9 mm, široko otvaranje klipse, za EMR, kod klipsanja polipa s velikom peteljkom, jednokratno</t>
  </si>
  <si>
    <t>Klipsa za brzu i jednostavnu uporabu s jednokratnom rotacijskim klipserom. Širina otvaranja klipse 7,5 mm, za patološku mukozu, duboke ulcerozne lezije i kancerogena tkiva, jednokratno</t>
  </si>
  <si>
    <t>Klipsa za brzu i jednostavnu uporabu s jednokratnom rotacijskim klipserom. Širina otvaranja klipse 6 mm, za jače klipsanje manjih područja i žilavijih lezija, jednokratno</t>
  </si>
  <si>
    <t>Klipsa za bržu i jednostavnu uporabu s jednokratnom rotacijskim klipserom. Širina otvaranja klipse 4 mm, za tvrdo tkivo i krvareće ulceruse, jednokratno</t>
  </si>
  <si>
    <t>jednokratno rotacijski klip aplikator, za brzo i jednostavno klipsanje, za mehaničku hemostazu gornjeg i donjeg gastro trakta, za radni kanal min.. 2,8 mm, radna dužina 1650, 1950 i 2300 mm, jednokratno</t>
  </si>
  <si>
    <t>Klipse za endoskopsko označavanje i hemostazu, rotacijske, mogućnost repozicioniranja odnosno otvaranja i zatvaranja klipse, radne dužine 1650 i 2300  mm, za radni kanal min.. 2.8 mm, širina otvaranja 16 mm, MR kompatibilne, jednokratno</t>
  </si>
  <si>
    <t>Klipse za endoskopsko označavanje i hemostazu, rotacijske, mogućnost repozicioniranja odnosno otvaranja i zatvaranja klipse, radne dužine 1650 i 2300  mm, za radni kanal min.. 2.8 mm, širina otvaranja 11 mm, MR kompatibilne, jednokratno</t>
  </si>
  <si>
    <t>Klipse za zaustavljanje krvarenja kod kolonoskopije, širina otvaranja 9 mm, kut čeljusti 135 stupnjeva, jednokratno s aplikatorom, radna dužina 1650 i 2300 mm za radni kanal min.. 2,8, rotacijska, jednokratno</t>
  </si>
  <si>
    <t>Klipse za endoskopsko označavanje i hemostazu, rotacijske, mogućnost repozicioniranja odnosno otvaranja i zatvaranja klipse, radne dužine 1650 i 2300mm, za radni kanal min. 2.8 mm, širina otvaranja 10 mm,  MR kompatibilne, jednokratne</t>
  </si>
  <si>
    <t>Klipse za endoskopsko označavanje i hemostazu, rotacijske, mogućnost repozicioniranja odnosno otvaranja i zatvaranja klipse, radne dužine 1650 i 2300  mm, za radni kanal min.. 2.8 mm, širina otvaranja 10 mm, MR kompatibilne, jednokratne</t>
  </si>
  <si>
    <t xml:space="preserve">Nastavak za pričvršćivanje na distalni kraj kolonoskopa radi poboljšanja stope otkrivanja adenoma, manipulira naborima debelog crijeva radi poboljšanja vizualizacije, jednokratno
</t>
  </si>
  <si>
    <t>Elektrokirurški nož kuka za i inciziju i resekciju  longitudijalnih  i lateralnih  direkcija kod mukozektomije s J (jet) kanalom, kanalom za ubrizgavanjem otopine u mukozni i submukozni prostor radi odizanja, radne dužine 1650 mm, 1950 mm i 2300 mm, dužina noža 4,5 mm, za radni kanal min. 2,8 mm, rotacijski, jednokratno</t>
  </si>
  <si>
    <t>Dvostruki elektrokirurški nož za ESD sa J (jet) kanalom odnosno kanalom za ubrizgavanje tekućine, otopine u submukozni i mukozni dio radi odizanja. Ručka sa rotacijskom opcijom i injekcijskim kanalom. 0,3 mm iglični nož s zaobljenim vrhom zbog jednostavnijeg i sigurnijeg rezanja. Nož se može postaviti za više funkcija, markiranje i hemostazu i inciziju i disekciju. dužina noža 1,5 mm, radna dužina 2300 mm, za radni kanal min.. 2,8 mm, jednokratno</t>
  </si>
  <si>
    <t>Dvostruki elektrokirurški nož za ESD sa J (jet) kanalom odnosno kanalom za ubrizgavanje tekućine, otopine u submukozni i mukozni dio radi odizanja. Ručka sa rotacijskom opcijom i injekcijskim kanalom. 0,3 mm iglični nož s zaobljenim vrhom zbog jednostavnijeg i sigurnijeg rezanja. Nož se može postaviti za više funkcija, markiranje i hemostazu i inciziju i disekciju. dužina noža 1,5 mm, radna dužina 1950mm, za radni kanal min.. 2,8 mm, jednokratno</t>
  </si>
  <si>
    <t>Dvostruki elektrokirurški nož za ESD sa J (jet) kanalom odnosno kanalom za ubrizgavanje tekućine, otopine u submukozni i mukozni dio radi odizanja. Ručka sa rotacijskom opcijom i injekcijskim kanalom. 0,3 mm iglični nož s zaobljenim vrhom zbog jednostavnijeg i sigurnijeg rezanja. Nož se može postaviti za više funkcija, markiranje i hemostazu i inciziju i disekciju. dužina noža 2,0 mm, radna dužina 1650 mm, za radni kanal min.. 2,8 mm, jednokratno</t>
  </si>
  <si>
    <t>Elektrokirurški nož trokut, za POEM i ESD s J (jet) funkcijom, funkcijom odizanja mukoznog i submukoznog sloja direktno preko noža, za markiranje, inciziju i resekciju kod mukosektomije, radna dužina 1650 mm, dužina noža 4,5 mm, za radni kanal min. 2,8 mm, jednokratno</t>
  </si>
  <si>
    <t>Nož trokutasti s porculanskom glavom, elektrokirurški za lakšu kontroliranu lateralnu inciziju i submukozalnu disekciju. Izolirana porculanska kapica omugućava inciziju  i resekciju kod velikih lezija u želucu, radne dužine 1650 mm, dužina noža 4 mm, vanjski dijametar izolirane kapice 2,2 mm, za radni kanal min. 2,8 mm, jednokratno</t>
  </si>
  <si>
    <t>EMR kit za kolonoskopiju koji sadrži ovalnu tvrdu omču promjera 20 mm, sprej kateter, iglu za sklerozaciju, dužina instrumenata 2300 mm, jednokratno</t>
  </si>
  <si>
    <t>EMR kit za gastroskopiju koji sadrži mjesečastu omču otvora 25 mm, sprej kateter, iglu za sklerozaciju, ravni distalni nastavak s unutrašnjim rubom za lakše plasiranje elektrokirurške omče, dužina instrumenata 1650 mm, jednokratno</t>
  </si>
  <si>
    <t>EMR kit za gastroskopiju koji sadrži mjesečastu omču otvora 25 mm, sprej kateter, iglu za sklerozaciju, kosi mekani distalni nastavak širokog otvora od 18,1 mm zbog lakšeg tangencijalnog pristupa leziji, dužina instrumenata 1650 mm, jednokratno</t>
  </si>
  <si>
    <t>Distalni nastavak za endoskop kod ESD-a, jednokratno, mekani dizajn zbog bolje i lakše insercije endoskopa, rupa sa strane zbog bolje odvodnje tekućina, dužina od distalnog kraja endoskopa 4 mm, vanjski promjer nastavka 11,4 - 15,7 mm,  jednokratno</t>
  </si>
  <si>
    <t>Omče za hladno i termalno rezanje, polipektomiju, precizne manipualcije i za kontrolirano rezanje, otvor omče 10 i 15 mm, radna dužina 2300 mm, za radni kanal min.. 2,8 mm, jednokratno</t>
  </si>
  <si>
    <t>Monofilamentne omče za polipektomiju, ovalnog oblika za brzo i čisto rezanje sa min.imalno koagulacije, debljina žice 0,3 mm, otvor omče 10, 15 i 25 mm, za radni kanal min.. 2,8 mm, radna dužina 2300 mm, jednokratne</t>
  </si>
  <si>
    <t>Elektro-omče, tvrde, radna dužina 2300 mm, za radni kanal min.. 2,8 mm, promjer žice 0.48 mm, otvor omči 20 mm, jednokratne</t>
  </si>
  <si>
    <t>Elektro-omče, mekane, za gornji i donji dio gastrointestinalnog trakta, radna dužina 2300 mm, za radni kanal min.. 2.8 mm, promjer žice 0.40 mm, otvor omči od 10, 15 i 25 mm, jednokratne</t>
  </si>
  <si>
    <t>Omče asimetrične, mjesečaste za polipektomiju i EMR, integralne ručke, za gornji i donji dio gastrointestinalnog trakta, radna dužina 1650 i 2300 mm, za radni kanal min.. 2,0 mm, promjer žice 0.3 mm, otvor omči 25 mm,  jednokratne</t>
  </si>
  <si>
    <t>Omče ovalne za polipektomiju, integralne ručke, za gornji i donji dio gastrointestinalnog trakta, radna dužina 2300 mm, otvor omči od 10, 15 i 25 mm za radni kanal min.. 2,8 mm, jednokratno</t>
  </si>
  <si>
    <t>Omče za podvezivanje polipa, radna dužina 2300 mm, promjer omče 30 mm, za radni kanal min.. 2,8 mm, jednokratno</t>
  </si>
  <si>
    <t xml:space="preserve">Rotirajuća hvatalica štakorskog zuba i aligator čeljusti za čvrst hvat, pogodna za uklanjanje ERCP stenta, za radni kanal min.. 2,8 mm, radna dužina 1745 mm, otvor hvatalice 7,2 mm, jednokratno
</t>
  </si>
  <si>
    <t xml:space="preserve">Hvatalica sa štakorskim zubom za čvrst stisak, za uklanjanje ravnih predmeta kao što su kovanice, mekani predmeti i stentovi, za radni kanal min. 2,0 mm, radna dužina 1621 mm i 1900 mm, otvor hvatalice 3,8 mm i 7,3 mm, jednokratno
</t>
  </si>
  <si>
    <t>Hvatalica za polipe s 4 komore, jednokratno</t>
  </si>
  <si>
    <t>Trokraka hvatalica za polipe i strana tijela, za radni kanal min.. 2,8 mm, radna dužina 2300 mm, širina otvora 20 mm, jednokratno</t>
  </si>
  <si>
    <t>Endoskopski rezač ligacijskih omči, za radni kanal min.. 2,8 mm, radna dužina 2300 mm, jednokratno</t>
  </si>
  <si>
    <t>Košara za vađenje stranih tijela, četverožičana, radna dužina 1900 mm, za radni kanal min.. 3,7 mm, promjer košare 22 mm, tvrdog tipa, kompatibilna sa žicom vodilicom 0,035", jednokratno</t>
  </si>
  <si>
    <t>Košara za vađenje stranih tijela, četverožičana, radna dužina 1900 mm, za radni kanal 2.8 mm, promjer košare 22 mm, tvrdog tipa, jednokratno</t>
  </si>
  <si>
    <t>Košarica sa osam žica za ekstrakciju malih konglomerata, za radni kanal min.. 3,7 mm, radna dužina 1900 mm, kompatibilna sa žicom vodilicom 0,035", promjer košarice 20 mm, jednokratno</t>
  </si>
  <si>
    <t>Košarica sa osam žica za ekstrakciju malih konglomerata, za radni kanal min.. 2,8 mm, radna dužina 2700 mm, rotacijska, promjer košarice 20 mm, jednokratno</t>
  </si>
  <si>
    <t>Košarica sa osam žica za ekstrakciju malih konglomerata, za radni kanal min.. 2,8 mm, radna dužina 1900 mm, rotacijska, promjer košarice 20 mm, jednokratno</t>
  </si>
  <si>
    <t>Košarica sa šest žica za vađenje stranih tijela, rotacijska, za radni kanal min.. 2,8 mm, radna dužina 2700 mm, promjer košarice 16 mm, jednokratno</t>
  </si>
  <si>
    <t>Nitinolska spiralna košarica s osam žica za vađenje malih postraničnih kamena, fleksibilna, kompatibilna za litotripsiju, kompatibilna sa žicom vodilicom 0,035", za radni kanal min.. 3,7 mm, radna dužina 1900 mm, promjer košarice 20 mm, jednokratno</t>
  </si>
  <si>
    <t>Fleksibilna EHL sonda, vanjski promjer 2.4 Fr, 3 Fr ili 4.5 Fr, radna dužina 3000 mm, jednokratno</t>
  </si>
  <si>
    <t>Aksijalna i lateralna argon plazma koagulacijska sonda, automatsko prepoznavanje sonde na generatoru, distalne oznake za optimalnu vidljivost i siguran rad, jednokratno</t>
  </si>
  <si>
    <t>Ovalna biopsijska kliješta za biopsije pod izravnom vizualizacijom u pankreatikobilijarnom sustavu tijekom kolangioskopija, za radni kanal min.. 1,2 mm, radna dužina 2860 mm, jednokratno</t>
  </si>
  <si>
    <t>Kliješta za biopsiju kod kolonoskopije i enteroskopije, ovalna, fenestrirana, za uzimanje tangecijalnih biopsija, radna dužina 2300 mm, za radni kanal min.. 2,8 mm, jednokratno</t>
  </si>
  <si>
    <t>Kliješta za biopsiju kod kolonoskopije i enteroskopije, ovalna, fenestrirana s iglom, za uzimanje tangecijalnih biopsija, radna dužina 2300 mm, za radni kanal min.. 2,8 mm, jednokratno</t>
  </si>
  <si>
    <t>Kliješta za biopsiju, ovalna, fenestrirana s iglom, za uzimanje tangecijalnih biopsija, radna dužina 1550 mm, za radni kanal min.. 2,0 mm, jednokratno</t>
  </si>
  <si>
    <t>Kliješta za biopsiju, ovalna, fenestrirana, za uzimanje tangecijalnih biopsija, radna dužina 1550 mm, za radni kanal min.. 2,0 mm, jednokratno</t>
  </si>
  <si>
    <t>Kliješta za biopsiju kod kolonoskopije, aligator čeljusti s iglicom, fenestrirana za veće biopsije, za uzimanje tangecijalnih biopsija, radna dužina 2300 mm, za radni kanal min.. 3,7 mm, jednokratno</t>
  </si>
  <si>
    <t>Kliješta za biopsiju, aligator čeljusti s iglicom, fenestrirana, za uzimanje tangecijalnih biopsija, kod gastroskopije, kolonoskopije i enteroskopije, radna dužina 1550 i 2300 mm, za radni kanal min.. 2,8 mm, jednokratno</t>
  </si>
  <si>
    <t>Kliješta za biopsiju kod kolonoskopije, aligator čeljusti, fenestrirana za veće biopsije, za uzimanje tangecijalnih biopsija, radna dužina 2300 mm, za radni kanal min.. 3,7 mm, jednokratno</t>
  </si>
  <si>
    <t>Kliješta za biopsiju, aligator čeljusti, fenestrirana, za uzimanje tangecijalnih biopsija, kod kolonoskopije i enteroskopije, radna dužina 2300 mm, za radni kanal min.. 3,2 mm, jednokratno</t>
  </si>
  <si>
    <t>Kliješta za biopsiju, aligator čeljusti, fenestrirana, za uzimanje tangecijalnih biopsija, kod gastroskopije, kolonoskopije i enteroskopije, radna dužina 1550 i 2300 mm, za radni kanal min. 2,8 mm, jednokratno</t>
  </si>
  <si>
    <t>Kliješta za biopsiju kod kolonoskopije, ovalna, fenestrirana za veće biopsije, za uzimanje tangecijalnih biopsija, radna dužina 2300 mm, za radni kanal min.. 3,7 mm, jednokratno</t>
  </si>
  <si>
    <t>Kliješta za biopsiju, ovalna, fenestrirana, za uzimanje tangecijalnih biopsija, kod gastroskopije,kolonoskopije i enteroskopije, radna dužina 1550 i 2300 mm, za radni kanal min.. 2,8 mm, jednokratno</t>
  </si>
  <si>
    <t>Kliješta za biopsiju, ovalna, fenestrirana s iglom, za uzimanje tangecijalnih biopsija, kod gastroskopije, kolonoskopije i enteroskopije, radne dužine 1550 i 2300 mm, za radni kanal min.. 2,8 mm, jednokratno</t>
  </si>
  <si>
    <t>Kliješta za biopsiju kod gastroskopije, kolonoskopije i enteroskopije, vruća, ovalna, za radni kanal min.. 2,8 mm, radna dužina 2300 mm, jednokratno</t>
  </si>
  <si>
    <t>Kliješta za biopsiju kod gastroskopije, kolonoskopije i enteroskopije, vruća, krokodilska, za radni kanal min.. 2,8 mm, radna dužina 2300 mm, jednokratno</t>
  </si>
  <si>
    <t>Kliješta za biopsiju kod kolonoskopije, ovalna, fenestrirana s iglom za veće biopsije, za uzimanje tangecijalnih biopsija, radna dužina 2300 mm, za radni kanal min.. 3,7 mm, jednokratno</t>
  </si>
  <si>
    <t xml:space="preserve">4. GRUPA </t>
  </si>
  <si>
    <t>Gastrostoma zamjenska, set sadrži prozirni silikonski kateter s balonom, komprese 10cm x 10cm, šprice, veličine 12, 14, 16, 18, 20, 22, 24, 28 Fr, ravni ili savijeni kateter</t>
  </si>
  <si>
    <t>Gastrostoma, standardni PEG set, Pull sistem, 20 Fr i 24 Fr, Set sadrži silikonski PEG,Seldinger iglu, vodilicu, omču, injekcijsku iglu 25G, skalpel, škare, pean, 4 komprese</t>
  </si>
  <si>
    <t>Štitnici za usta, za odrasle,s trakicom za glavu bez latexa, veličine 54 i 60Fr s ili bez zaštite za zube,jednokratno, pakiranje od 100komada</t>
  </si>
  <si>
    <t>Čvrsta nepropusna transportna podloga s trakicom na rubovima za sigurniji prijenos endoskopa, veličina prilagodljiva različitim transportnim kolicima, s apsorpcijskim jastučićima za kontrolu tekućine i zaštitu pri transportu</t>
  </si>
  <si>
    <t>Četkice za čišćenje, obostrane, u pakiranju se nalazi četkica za čišćenje kanala endoskopa i četkica za čišćenje ventila, jednokratne</t>
  </si>
  <si>
    <t>Kliješta za vađenje stranih tijela sa štakorećim zubom, radne dužine minimalno 230 cm, i promjera uvodnice min 1.8mm, otvor čeljusti 4.5 i 7 mm, jednokratna</t>
  </si>
  <si>
    <t>Kliješta za vađenje stranih tijela sa aligator čeljustima, radne dužine minimalno 230 cm, i promjera uvodnice min 2.4mm, otvor čeljusti 8 i 9 mm, jednokratna</t>
  </si>
  <si>
    <t>Omča s mrežicom, veličine 3 cm x 5.5 cm, od poliestera, za izvlačenje stranih tijela,plava omča optički pruža bolju vidljivost u tekućini, radne dužine 230 cm, promjer uvodnice 2.5 mm, za radni kanal 2.8 mm</t>
  </si>
  <si>
    <t>Kliješta za biopsiju, vruća,promjer čeljusti 2.2 mm, radna dužina 240 cm, za rani kanal min 2.8mm</t>
  </si>
  <si>
    <t>Kliješta za biopsiju, moguće uzimanje do 4 uzorka, promjer 2.4 mm, radna dužina 160, 240 cm, radni kanal min. 2.8 mm</t>
  </si>
  <si>
    <t>Kliješta za biopsiju, sa ili bez igle, veliki uzorci, bez trganja tkiva, promjer 2.2, 2.4, i 2.8 mm, radna dužina 160, 240 cm, radni kanal minimalno 2.8mm (za promjere čeljusti 2.2 i 2.4mm) tj. 3.2 mm ( za promjer čeljusti 2.8mm), mogućnost pomicanja distalnog dijela lijevo i desno</t>
  </si>
  <si>
    <t>Set (gumice i omče)za endoskopsku mukoznu resekciju u gornjem dijelu gastrointestinalnog trakta, 7 Fr kateter, za endoskop dimenzija od 11-14mm</t>
  </si>
  <si>
    <t>Set (gumice i omča) za endoskopsku mukoznu resekciju u gornjem dijelu gastrointestinalnog trakta, 7 Fr kateter, za endoskop dimenzija od 9.5-13mm</t>
  </si>
  <si>
    <t>Omče za polipektomiju, ovalne, heksogonalne, polumjesečaste i okrugle, različite čvrstoće, širine 10mm, 13mm, 15mm, 20mm, 25mm, 27mm, 30mm i 33 mm, promjer uvođača 2.4 mm i radne dužine 240 cm,  indikacija i za hladnu i vruću polipektomiju, za radni kanal min 2.8mm, minimalno 10 komada u pakiranju</t>
  </si>
  <si>
    <t>Bipolarni elektrohemostatski kateter sa zlatnim spiralnim rubom i iglom od 25G, promjera 7 i 10F, radna dužina 210 cm, za 7Fr minimalni radni kanal 2.8mm, za 10Fr minimalni radni kanal 3.7mm</t>
  </si>
  <si>
    <t>Set endoskopskih ligatura za ligaciju varikoziteta, 7 komada, za radni kanal minimalno 2.8 mm, za endoskop promjera 8.6-11.5 mm</t>
  </si>
  <si>
    <t>Rotirajuća klipsa za zaustavanje krvarenja, mogućnost otvaranja tj. zatvaranja do 5 puta prije otpuštanja, te mogućnost rotacije za 360°, radna dužina 155 i 235 cm, za radni kanal min. 2.8 mm, otvorena klipsa 11mm,  indikacija za profilaktičku hemostazu, MRI kompatibilna</t>
  </si>
  <si>
    <t>Klipsa za zaustavanje krvarenja, mogućnost otvaranja tj. zatvaranja do 5 puta prije otpuštanja, radna dužina 155, 235 cm, radni kanal min. 2.8 mm, otvorena klipsa 11 mm, indikacija za profilaktičku hemostazu, MRI kompatibilna</t>
  </si>
  <si>
    <t>Pumpa za napuhavanje balon dilatatora za ahalaziju sa manometrom</t>
  </si>
  <si>
    <t xml:space="preserve">Balon dilatator za ahalaziju u kombinaciji sa žicom 0.038", promjer napuhanog balona je 30, 35 i 40 mm, dužina 10 cm, kateter promjera 14 F, radna dužina 90 cm </t>
  </si>
  <si>
    <t>Sterilna šprica koja služi na napuhavanje balona za dilataciju, minimalno 5kom u pakiranju</t>
  </si>
  <si>
    <t>Balon dilatator za dilataciju jednjaka, pilorusa, kolona i bilijarnog sustava, za DASE tehniku, mogućnost inflacije balona na 3 različite veličine: 6-20 mm, dužina balona 5.5 cm, radni kanal min. 2.8 mm, kateter 7.5 F, radna dužina 180 tj. 240 cm</t>
  </si>
  <si>
    <t>Balon dilatator za dilataciju striktura jednjaka, mogućnost inflacije balona na 3 različite veličine: 6-20 mm, dužina balona 8 cm, radni kanal min. 2.8 mm, kateter 6 F, radna dužina 180 cm, atraumatski vrh</t>
  </si>
  <si>
    <t>Duodenalni i kolon stent, Unistep Plus Delivery System omogućuje repozicioniranje prije otpuštanja, promjer  ekspandiranog stenta 20 i 22 mm, dužina 6 i 9 cm, radna dužina 135 i 230 cm, promjer katetera 10 F, za žicu 0.035''</t>
  </si>
  <si>
    <t>Metalni stent, bilijarni, Unistep Plus Delivery System za repoziciju, 8 F, samošireći, neprekriven, promjer 8 i 10 mm, dužina 40, 60, 80, 100 mm, radna dužina 194 cm, za žicu .035"</t>
  </si>
  <si>
    <t>Metalni stent, bilijarni, Unistep Plus Delivery System za repoziciju, 8F, samošireći, prekriven u dužini 30, 50, 70 mm, promjer 8, 10 mm, dužina 40, 60, 80 mm, radna dužina 194 cm, za žicu .035"</t>
  </si>
  <si>
    <t>Kolon stent, nitinolski, samošireći, izuzetno fleksibilan, moguće repozicionitrati prije otpuštanja te ga je moguće uvesti kroz radni kanal endoskopa ili preko žice vodilice, promjer tijela stenta 22 i 25 mm, promjer proširenja 27 i 30 mm, dužina  ekspandiranog stenta 6, 9 i 12 cm, radna dužina 135 i 230 cm, kateter promjera 10F, za žicu 0.035''</t>
  </si>
  <si>
    <t>Duodenalni stent, nitinolski, samošireći, izuzetno fleksibilan, moguće repozicionitrati prije otpuštanja te ga je moguće uvesti kroz radni kanal endoskopa ili preko žice vodilice, promjer tijela stenta 22 mm, promjer proširenja 27 mm, dužina ekspandiranog stenta 6, 9, 12 cm, radna dužina 230 cm, kateter 10 F, za žicu 0.035''</t>
  </si>
  <si>
    <t>Metalni stent, bilijarni, samošireći, nepokriven, promjer stenta 8 i 10 mm, dužina 40, 60, 80, 100 i 120 mm, promjer katetera 8F, za žicu .035''</t>
  </si>
  <si>
    <t>Metalni stent, bilijarni, samošireći, djelomično prekriven Permalumom u dužini od 28, 48, 68, 88 i 108mm, promjer stenta 8 i 10 mm, dužina stenta 40, 60, 80, 100 i 120 mm, promjer katetera 8.5 ili 9.0F, za žicu .035''</t>
  </si>
  <si>
    <t>Metalni stent, bilijarni, samošireći, potpuno prekriven Permalumom,promjer 6-10 mm, dužina 40, 60, 80, 100, 120 mm,  promjer katetera 8.5 ili 9.0F, za žicu .035'', pogodan i za benigne indikacije</t>
  </si>
  <si>
    <t>Metalni stent za jednjak, nitinolski, nepokriveni, 2 radiopaktna markera, moguće proksimalno ili distalno otpuštanje, promjer stenta 18 i 23 mm, dužina 7, 10, 12 i 15 cm, promjer proširenja 23 i 28 mm</t>
  </si>
  <si>
    <t>Metalni stent za jednjak, nitinolski, prekriveni, 2 radiopaktna markera, moguće proksimalno ili distalno otpuštanje, promjer stenta 18 i 23 mm, dužina 10, 12 i 15 cm, promjer proširenja 23 i 28 mm, prekriveni dio 7, 9 i 12 mm</t>
  </si>
  <si>
    <t>Metalni stent za jednjak, djelomično prekriven permalumom, promjeri stenta su 18 i 23 mm s promjerom proširenja krajeva stenta proksimalno/distalno25/23 mm do 28/28 mm, dužina stenta od 10.3 cm do 15.5 cm, kateter promjera 18,5 F, radna dužina sistema je 120 cm</t>
  </si>
  <si>
    <t>Metalni stent za jednjak, potpuno prekriven permalumom, promjeri stenta su 18 i 23 mm s promjerom proširenja krajeva stenta proksimalno/distalno 25/23 mm do 28/28 mm, dužina stenta od 10.3 cm do 15.5 cm, kateter promjera 18,5 F, radna dužina sistema je 78 cm</t>
  </si>
  <si>
    <t>LAMS (Lumen Apposing Metal Stent) set s ugrađenim sistemom za elektrokoagulaciju tkiva i otpuštanje metalnog stenta, promjer prirubnice 14, 17, 21, 24 i 29 mm, promjer lumena stenta 6, 8, 10, 15 i 20 mm, duljina stenta do prirubnice 8 i 10 mm, radna duljina katetera 138 cm, a ukupna duljina katetera 146 cm, za radni kanal minimalno 3.7 mm</t>
  </si>
  <si>
    <t>EUS igla za biopsiju, fleksibilna, od nitinola, na vrhu igle nalaze se ehogeni prsteni za optimalnu UZV lokalizaciju, veličina igle 19G, radna dužina se može prilagoditi od 137.5 - 141.5cm, dužina igle se može prilagoditi od 0 - 8 cm, igla ima vrh sa tri šiljka, za radni kanal minimalno 2.8 mm</t>
  </si>
  <si>
    <t>EUS igla za biopsiju, od kobal-kroma, na vrhu igle nalaze se ehogeni prsteni za optimalnu UZV lokalizaciju, veličine igle su 22 i 25G, radna dužina se može prilagoditi od 137.5 - 141.5cm, dužina igle se može prilagoditi od 0 - 8 cm, igla ima vrh sa tri šiljka, za radni kanal minimalno 2.4 mm</t>
  </si>
  <si>
    <t>Citološka EUS igla za aspiraciju, od kobalt-kroma, na vrhu igle nalaze se ehogeni prsteni za optimalnu UZV lokalizaciju, dužina se može prilagoditi 0-8 cm, promjer 19, 22 i 25 G, min radni kanal 2.4 mm, radna dužina 137.5-141.5 cm</t>
  </si>
  <si>
    <t>Fleksibilna bipolarna elektrohidraulička litotripter sonda za fragmentiranje kamenca u bilijarnom traktu. Kompatibilna kolangioskopu (radni kanal minimalno 1.2mm) dužine minimalno 375cm i promjera minimalno 1.9Fr. Sonda je jednokratna</t>
  </si>
  <si>
    <t>Dvožičana nitinolska mekana omča, promjera minimalno 9mm, dužine 286 cm, za radni kanal 1.2 mm, radiopaktnog i atraumatičnog vrha, jednokratna</t>
  </si>
  <si>
    <t>8 žičana nitinolska košarica za vađenje fragmenata kamenca nakon elektrohidraulične ili laser litrotripsije, zaostatalih kamenaca ili kamenaca u intrahepatičnim, pankreatičnim i cističnim vodovima, promjera minimalno 15mm, kateter dužine minimalno 286 cm, za radni kanal 1.2 mm, radiopakatnog i atraumatičnog vraha, jednokratna</t>
  </si>
  <si>
    <t>Biopsijska kliješta kompatibilna kolangioskopu, radne dužine od 286 cm, vanjskog promjera 1mm, prilikom otvaranja promjer čeljusti kliješta je 4.1 mm/55°, sa šiljkom, za radni kanal 1.2 mm, jednokratna</t>
  </si>
  <si>
    <t>Kolangioskop kompatibilan digitalnom kontroloru, dužine minimlano 213 do maksimlano 215 cm i promjera minimalno 3.6 mm, za radni kanal min 4,2 mm. Vidno polje od 120° u zraku. Distalni vrh promjera 3,5 mm. Dijelovi distalnog vrha su: pristupni kanal od 1.2 mm, senzor za video snimanje, 2 kanala za ispiranje i 2 izvora svjetla, jednokratan</t>
  </si>
  <si>
    <t>Bilijarni balon dilatator, malog profila, promjera 4-10 mm, dužine 2-4 cm, 2 radiopakna markera za točno pozicioniranje, promjer katetera 5.8 F, radna dužina 180 cm,  tlak 8-12 ATM, za minimalni radni kanal 3.2 mm i za žicu 0.035"</t>
  </si>
  <si>
    <t>Četkica za citologiju, dvostruki lumen, C-kanal, distalni radiopakni marker, širina četkice 2.1mm, kateter promjera 8 F, radna dužina 200 cm, za žicu 0.035"</t>
  </si>
  <si>
    <t>Ručka za mehanički litotriptor kompatibilna košari za ekstrakciju i litotripsiju</t>
  </si>
  <si>
    <t>Košara za ekstrakciju i litotripsiju bilijarnih kamenaca, mogućnost upotrebe sa žicom dužine 260 i 450 cm, promjer otvorene košare1.5-3 cm, radni kanal 3.2 mm, za žicu 0.035"</t>
  </si>
  <si>
    <t>Set za pankreas: stent 4 i 5 F, dužine 3, 4, 5, 7 cm, ravni i pigtail u kombinaciji s pusherom, jedini 4 F koji idu preko 0.035" žice</t>
  </si>
  <si>
    <t>Sistem za uvođenje plastičnog stenta za pankreas, promjera 3, 4, 5, 7 i 10 Fr</t>
  </si>
  <si>
    <t>Stentovi za pankreas: 3, 4, 5, 7 i 10 F, pigtail i ravni, dužine 2, 3, 4, 5, 6, 7, 8, 9, 10, 11, 12, 13, 15 i 18 cm, s markerima i s ili bez rupica sa strane, jedini 4 F koji idu preko 0.035" žice</t>
  </si>
  <si>
    <t>Sistem za uvođenje plastičnog stenta, 7, 8.5 i 10 Fr, radne dužine 202,5 cm, za žice vodilice .035"</t>
  </si>
  <si>
    <t>Plastični stent, bilijarni, duodenalno i centralno zakrivljenje i double pigtail, promjer 7, 8.5 i 10 F, dužina 3, 5, 7, 9, 10, 12, 15 i 18 cm, za žice vodilice .035''</t>
  </si>
  <si>
    <t>Balon kateter za ekstrakciju, troluminalni, mogućnost ubrizgavanja kontrasta ispod ili iznad balona, 2 različite veličine balona nakon inflacije, promjer kod inflacije: 9-12, 12-15, 15-18 mm, kateter 7-6 F, dužina 200 cm, za žicu 0.035"</t>
  </si>
  <si>
    <t>Sfinkterotom u kombinaciji s rezačem i balonom za ekstrakciju, rezač može biti ispod ili iznad balona,promjer 11.5 mm, dužina vrha 5 i 20 mm, rezač 20 i 30 mm, kateter dužine 200 cm, za žicu 0.035"</t>
  </si>
  <si>
    <t>Igličasti nož za rezanje papila, troluminalni, žica 4-6 mm, vrh dužine 5 mm i promjera 5 F, sistem 7-5.5 F, kompatibilan sa žicom 0.035"</t>
  </si>
  <si>
    <t>Nastavak za endoskop kojim se fiksira žica vodilica, kako bi čvrsto stajala na mjestu za vrijeme zahvata ili izmjene katetera, jednokratan</t>
  </si>
  <si>
    <t xml:space="preserve">Žica vodilica, dužine 260, 450 i 500cm, promjera 0.025", ravna i zakrivljena, ima atraumatski 5cm hidrofilni zaobljeni vrh od volframa za poboljšanu fluoroskopsku vizualizaciju,  core žice je od elastičnog nitinola, poboljšava sposobnost kontroliranog zakretnog momenta s proksimalnog kraja žica do vrha, za selektivne kanulacije u zahtjevnijim kanalima i strikturama </t>
  </si>
  <si>
    <t>Žica vodilica, u potpunosti hidrofilna, dužine 260 cm, promjer .018, .025 i .035", ravnog ili zakrivljenog distalnog vrha</t>
  </si>
  <si>
    <t>žica vodilica: hidrofilna, ravna ili zakrivljena, 2 različita vrha, ima Dream Tip 10 cm hidrofilni vrh, dužina 260 i 450 cm, promjer 0.035"</t>
  </si>
  <si>
    <t>Žica vodilica: dužina 260 i 450 cm, promjer 0.025-0.038", ravna i zakrivljena, ima hidrofilni omotač i 5 cm hidrofilni vrh</t>
  </si>
  <si>
    <t>Žica vodilica, ravna ili zakrivljena, 2 različita vrha, jedna polovica žice ima 5 cm hidrofilni vrh s radiopaktnim markerima na 10 i 15 cm, a druga polovica ima Dream Tip 10 cm hidrofilni vrh, dužina 260 i 450 cm, promjer 0.035"</t>
  </si>
  <si>
    <t>Sfinkterotom troluminalni u kombinaciji sa žicom vodilicom, dizajniran za rad sa kratkom žicom, C kanal, rezač 20 i 30 mm, vrh 5 mm i promjera 3.9-4.9 F, za sistem 7-5.5 F, kateter dužine 200 cm, žica ima 5cm hidrofilni vrh na distalnom kraju, dužine 260 i 450 cm te promjera 0.025 i 0.035"</t>
  </si>
  <si>
    <t>Sfinkterotom, troluminalni, dizajniran za rad sa kratkom žicom, promjer vrha 3.9-4.9 F, žica rezač 20 i 30 mm, dužina vrha 5 mm, sistem 7-5.5 F, kateter dužine 200 cm, kompatibilan sa žicom 0.025" i 0.035"</t>
  </si>
  <si>
    <t>Sfinkterotom, promjer vrha 3.9-4.4 F, žica rezač 20 i 30 mm, dužina vrha 5 mm, sistem 7-5.5 F, kateter dužine 200 cm, kompatibilan sa žicom 0.025" i 0.035" dužine 450 cm, kontrolirano usmjeravanje</t>
  </si>
  <si>
    <t>Sfinkterotom, troluminalni, distalni promjer 5.5 F, žica rezač 20 i 30 mm, dužina vrha 5 i 20 mm, dužina katetera 200 cm, za žicu 0.035"</t>
  </si>
  <si>
    <t>ERCP kanila, 3-L, distalni promjer 5.5 F, radna dužina 210 cm, za sistem 7-5.5 F i žicu 0.035"</t>
  </si>
  <si>
    <t>5. GRUPA</t>
  </si>
  <si>
    <t>Šprica za enteralno hranjenje, trodjelna volumena 60mL ENFit</t>
  </si>
  <si>
    <t>Šprica za enteralno hranjenje, trodjelna volumena 20mL ENFit</t>
  </si>
  <si>
    <t>Sonda za hranjenje troluminalna, poliuretanska, ENFit</t>
  </si>
  <si>
    <t>Poliuretanska  sonda FR 15; 120 cm, ENFit, linearni konektor</t>
  </si>
  <si>
    <t>Poliuretanska sonda FR12; 120 cm, ENFit, linearni konektor</t>
  </si>
  <si>
    <t>Poliuretanska  sonda CH 10; 120 cm, ENFit linearni konektor</t>
  </si>
  <si>
    <t>Poliuretanska sonda FR 8; 120 cm, ENFit, linearni konektor</t>
  </si>
  <si>
    <t>Poliuretanska sonda FR 8; 80 cm, ENFit, linearni konektor</t>
  </si>
  <si>
    <t>Poliuretanska sonda FR8,60cm, NEFit, linearni konektor</t>
  </si>
  <si>
    <t>Silikonska sonda Ch 16; 100 cm, ENFit, linearni konektor</t>
  </si>
  <si>
    <t>Silikonska sonda CH 13; 120 cm, ENFit, linearni konektor</t>
  </si>
  <si>
    <t>Zamjenski dijelovi za PEG CH 9 (pločica za fiksiranje, kopča, ENFit nastavak)</t>
  </si>
  <si>
    <t>Zamjenski dijelovi za PEG CH 20 (pločica za fiksiranje, kopča, ENFit nastavak)</t>
  </si>
  <si>
    <t>Zamjenski dijelovi za PEG CH 15 (pločica za fiksiranje, kopča, ENFit nastavak)</t>
  </si>
  <si>
    <t>flaster za fiksaciju sonde</t>
  </si>
  <si>
    <t>perkutana gastrostoma CH 15 za postavljanje gastropeksijom ,ENFit</t>
  </si>
  <si>
    <t>P. E .G. (perkutana endoskopska gastrostoma) "pull" sistem 9 FR,ENFit</t>
  </si>
  <si>
    <t>P. E .G. (perkutana endoskopska gastrostoma) "pull" sistem 20 FR,ENFit</t>
  </si>
  <si>
    <t>P. E .G. (perkutana endoskopska gastrostoma) "pull" sistem 15 FR,ENFit</t>
  </si>
  <si>
    <t>sistem perkutani zamjenski  za  intragastralno hranjenje Ch 15  ,ENFit</t>
  </si>
  <si>
    <t>Perkutana jejunostoma CH 9 za intraoperativno postavljanje, ENFit</t>
  </si>
  <si>
    <t>Sistem kompatibilan s Amika pumpom te pripravcima za enteralnu prehranu u plastičnim vrećicama (svih proizvođača)</t>
  </si>
  <si>
    <t>Sistem s vrećicom kompatibilan s Amika pumpom</t>
  </si>
  <si>
    <t>Prijenosna pumpa za enteralno hranjenje,linearna peristaltička, raspona brzine protoka hrane minimalno 1-600mL/h i minimlanog priming ratea 600mL</t>
  </si>
  <si>
    <t>Gravitacijski sistem za enteralno hranjenje s vrećicom</t>
  </si>
  <si>
    <t>Gravitacijski sistem za enteralno hranjenje kompatibilan s pripravcima za enteralnu prehranu u plastičnim vrećicama (svih proizvođača)</t>
  </si>
  <si>
    <t>Žica vodilica, nitilonska s teflonskim i hidrofilnim premazom, promjera .025˝ i .035˝, standard i soft, radiopaktni vrh je fleksibilan u dužini od 5 cm, plavo-bijela boja žice, dužine 260 i 450 cm</t>
  </si>
  <si>
    <t>Žica vodilica, nitilonska s teflonskim premazom, promjera .035˝, vrlo fleksibilan hidrofilni vrh u dužini od 5cm, ravan i zakrivljen, radiopaktan, plavo-bijela boja žice, dužine 260 i 450 cm</t>
  </si>
  <si>
    <t>Klipse, za gastroskopiju i kolonoskopiju, rotirajuće, kratka, čvrsta i kompaktna glava klipse s visoko učinkovitim vrhovima čeljusti klipse, s obloženom metalnom spiralom i s oznakama za pozicioniranje, mogućnost ponovnog otvaranja, otvor klipse 12 mm, za radni kanal min. 2.8 mm, radne dužine 165 i 230 cm</t>
  </si>
  <si>
    <t>Balon kateter za ekstrakciju kamenca,  za sistem kratke žice, multi-stage, trolumenski, bez lateksa, OTW tehnika uvođenja, ubrizgavanje kontrasta iznad balona, radiopakni markeri na distalnom i proksimalnom kraju balona te marker na 1cm dužine distalnog dijela katetera, promjer katetera 7.5 F, promjer balona 9-13-16 mm, uključene tri šprice koje omogućuju fleksibilno podešavanje promjera, kapacitet zraka 1.5-2.5-5.0 mL, kompatibilan sa žicom .035˝, radne dužine 200 cm</t>
  </si>
  <si>
    <t>Nastavak za endoskop kojim se fiksira žica vodilica kako bi čvrsto stajala na mjestu za vrijeme zahvataili izmjene katetera</t>
  </si>
  <si>
    <t>ERCP kateter, za sistem kratke žice, dvolumenski, ubrizgavanje kontrasta dok je žica vodilica postavljena, OTW tehnika uvođenja, suženog vrha dužine 5mm, promjer uvođača 2.55 mm, radiopakni marker na vrhu, dva crna markera te gradacija boja za makroskopski kontroliranu dubinu kanuliranja, kompatibilan sa žicom .035˝</t>
  </si>
  <si>
    <t>Sfinkterotom s unaprijed postavljenom žicom vodilicom .035˝, za sistem duge žice, trolumenski, OTW tehnika uvođenja, suženog vrha dužine 5mm, dužina noža 20, 25 i 30 mm, nož od ispletene ili monofilamentne žice, promjer uvođača 2.55 mm, radiopakni markeri u boji na vrhu, dva crna markera; žica vodilica je nitinolska i teflonom premazana s 8cm super fleksibilnim, hidrofilnim i radiopaknim vrhom, dužine 450 cm</t>
  </si>
  <si>
    <t>Sfinkterotom s unaprijed postavljenom žicom vodilicom .035˝, za sistem kratke žice, trolumenski, OTW tehnika uvođenja, suženog vrha dužine 5mm, dužina noža 20, 25 i 30 mm, nož od ispletene ili monofilamentne žice, promjer uvođača 2.55 mm, radiopakni markeri u boji na vrhu, dva crna markera; žica vodilica je nitinolska i teflonom premazana s 8cm super fleksibilnim, hidrofilnim i radiopaknim vrhom, dužine 260 cm</t>
  </si>
  <si>
    <t>Sfinkterotom, trolumenski, za sistem kratke žice, OTW tehnika uvođenja, suženog vrha dužine 5mm, dužina noža 20, 25 i 30 mm, nož od ispletene ili monofilamentne žice, promjer uvođača 2.55 mm, radiopakni markeri u boji na vrhu, dva crna markera, kompatibilan sa žicom .035˝</t>
  </si>
  <si>
    <t>EUS-FNA igla,  promjera 19, 22 i 25 G, sa zašiljenim (traumatičnim) ili zaobljenim (atraumatičnim) nitinolskim stiletom, površina igle pjeskarena staklenim perlama ili laserom gravirana površina, promjer uvođača 1.8, 2.1 i 2.7 mm, dužina igle prilagodljiva od 0-8.5 cm, uključena aspiracijska šprica volumena 5-20 ml</t>
  </si>
  <si>
    <t>EUS-FNB igla,  promjera 19, 22 i 25 G, sa zaobljenim (atraumatičnim) nitinolskim stiletom, laserom gravirana površina, promjer uvođača 1.8, 2.1 i 2.7 mm, dužina igle prilagodljiva od 0-8.5 cm, uključena aspiracijska šprica volumena 5-20 ml, vrh igle s tri šiljka</t>
  </si>
  <si>
    <t>EBUS-TBNA igla za transbronhijalnu aspiraciju,  promjer 22 G, sa zaobljenim (atraumatičnim) nitinolskim stiletom, s ili bez click-lock adaptera, promjer uvođača 1.8 mm, dužina igle prilagodljiva od 0-4 cm, materijal igle je nitinol, uključena aspiracijska šprica volumena 5-20 ml</t>
  </si>
  <si>
    <t>EBUS-TBNB igla za transbronhijalnu biopsiju, promjer 22 G, sa zaobljenim (atraumatičnim) nitinolskim stiletom, s ili bez click-lock adaptera, promjer uvođača 1.8 mm, dužina igle prilagodljiva od 0-4 cm, materijal igle je nitinol, uključena aspiracijska šprica volumena 5-20 ml, vrh igle s tri šiljka</t>
  </si>
  <si>
    <t>Nož za ESD/EMR, za endoskopsko obilježavanje sluznice, reza u GI traktu, 2 noža u jednom, I-nož dužine 1.0-4.0 mm i O-nož dužine 4.0 mm, vanjskog promjera 2.4 mm, za radni kanal 2.8 mm, radne dužine 160, 180 i 230 cm</t>
  </si>
  <si>
    <t>Klipse, rotirajuće, za endoskopsko obilježavanje, hemostazu za mukozne/submukozne defekte, krvareće čireve, arterije i polipe u GI traktu, mogućnost ponovnog otvaranja, otvor klipse 9, 11, 12, 13 i 16 mm, dužina klipse 12.7 i 13.6 mm, kut klipse 135° i 90°, radne dužine 165 i 230 cm, vanjskog promjera 2.6 mm, za radni kanal 2.8 mm</t>
  </si>
  <si>
    <t>Filter za skupljanje i transport polipa, s četiri filterske komore i četiri otvorena prostora, poklopac s dvije priključne cijevi</t>
  </si>
  <si>
    <t>Kateter za ispiranje i sukciju, standardni i metlani oblik vrha, LL konektor ljubičaste i zelene boja, promjer uvođača 1.8 i 2.3 mm, za radne kanale min. 2.0 mm i 2.8 mm, radne dužine 120, 160 i 230 cm</t>
  </si>
  <si>
    <t>Četkice za čišćenje endoskopa, obostrana, promjer četkica s obje strane 5 mm i dužine 20 mm, ukupne dužine 180, 230 i 280 cm, za kanale 2.4-3.3, žute, zelene i ljubičaste boje</t>
  </si>
  <si>
    <t>Četkica za čišćenje portova, obostrana, četkica s jedne strane je promjera 5mm i dužine 20 mm, a s druge strane promjera 12 mm i dužine 40mm, ukupne dužine 16.5 cm, za kanale &gt; 2.0</t>
  </si>
  <si>
    <t>Četkice za čišćenje endoskopa, komplet od dvije četkice, jedna četkica je obostrana za čišćenje kanala, promjer četkica s obje strane 7 mm i dužine 20 mm, ukupne dužine 180 i 230 cm, za kanale 2.0-3.3, druga četkica je obostrana za čišćenje portova, četkica s jedne strane je promjera 5mm i dužine 20 mm, a s druge strane promjera 12 mm i dužine 40mm, ukupne dužine 16.5 cm, za kanale &gt; 2.0</t>
  </si>
  <si>
    <t>Štitnici za usta, za odrasle, samozadržavajući, bez lateksa, ljubičaste boje, prolaz dimenzije 20,4x24,5 mm, tekstilna traka, nesterilni</t>
  </si>
  <si>
    <t>Štitnici za usta, za odrasle s protezama, samozadržavajući, bez lateksa, ljubičaste boje, prolaz dimenzije 20x27 mm, gumena traka, nesterilni</t>
  </si>
  <si>
    <t>Štitnici za usta, za djecu, samozadržavajući, bez lateksa, narančaste boje, prolaz dimenzije 16x20 mm, gumena traka, nesterilni</t>
  </si>
  <si>
    <t>Štitnici za usta, za odrasle, za zadržavanje jezika, samozadržavajući, bez lateksa, ljubičaste boje, prolaz dimenzije 17,8x21,9 mm, gumena traka, nesterilni</t>
  </si>
  <si>
    <t>Biopsijski ventil za Olympus/Fuji i Pentax endoskope, crvene i plave boje, pojedinačna pakiranja u pakiranju od 100komada</t>
  </si>
  <si>
    <t>Citološka četkica, dvolumenska, s metalnim vrhom, kompatibilna s .035" žicom, promjer uvođača 2.7mm, za radne kanale min. 3.2 mm, radne dužine 180 cm</t>
  </si>
  <si>
    <t>Citološka četkica, jednolumenska, s metalnim vrhom, promjer uvođača 1.8mm, za radne kanale min. 2.0 mm, radne dužine 120 cm</t>
  </si>
  <si>
    <t>Ligature/gumice za podvezivanje varikoziteta jednjaka, šest gumica (lateks), unutrašnji promjer gumica u opuštenoj poziciji 1.5 mm, irigacijski port, dužina uvođača 160 cm, za radni kanal min. 2.8 mm, za endoskope promjera 9.5-11.5 mm</t>
  </si>
  <si>
    <t>Injekcijska igla (igla za sklerozaciju) sa mehanizmom zaključavanja igle i zaštitom metalnog vrha, promjer igle 19, 22 ili 25G, dužina igle 4, 5 ili 6 mm, promjer uvođača 2.3 mm, za radne kanale min. 2.8 mm, radne dužine 160, 180 i 230 cm</t>
  </si>
  <si>
    <t>Injekcijska igla (igla za sklerozaciju) s luer-lock mehanizmom i sigurnosnom kopčom koja se može ukloniti, promjer igle 20, 22 ili 23 G, dužina igle 4 ili 6 mm, promjer uvođača 1.8 ili 2.3 mm, za radne kanale min. 2.0 mm odnosno 2.8 mm, radne dužine 160, 180 i 230 cm</t>
  </si>
  <si>
    <t>Igle za aplikaciju fibrina, dvostrukog lumena, igla s jednim lumenom ili koaksijalna igla, promjer igle 0.9 i 1.2 mm, dužina igle 4 i 6 mm, promjer katetera 2.6 mm, za min. radni kanal 3.2mm, radne dužine 160, 180 i 230 cm</t>
  </si>
  <si>
    <t>Bilijarni dilatacijski kateter, radiopakni teflonski kateter s distalnim metalnim prstenom promjera 6-12 F, promjer vrha 4-7 F, kompatibilan sa žicom .035˝, za min. radni kanal 2.2-4.2 mm, radne dužine 200 cm</t>
  </si>
  <si>
    <t>Balon dilatator, mogućnost inflacije balona na 3 različite veličine:  6-7-8, 8-9-10, 10-11-12, 12-13.5-15 mm, dužina balona 30 mm, kateter promjera 7 F, maksimalni tlak 8-10 atm, prethodno postavljena hidrofilna žica vodilica .035˝, s radiopaknim markerima, ukupna dužina 200 cm</t>
  </si>
  <si>
    <t>Balon dilatator, mogućnost inflacije balona na 3 različite veličine:  6-7-8, 8-9-10, 10-11-12, 12-13.5-15, 15-16.5-18, 18-19-20 mm, dužina balona 55 mm, kateter promjera 7 F, maksimalni tlak 7-10 atm, prethodno postavljena hidrofilna žica vodilica .035˝, s radiopaknim markerima, ukupna dužina 230 cm</t>
  </si>
  <si>
    <t>Balon dilatator za ahalaziju, balon promjera 30, 35 i 40 mm, dužina balona 80 mm, kateter promjera 14 F,  maksimlani tlak 1.8 atm, kompatibilan sa žicom vodilicom .035˝, ukupne dužine 100 cm</t>
  </si>
  <si>
    <t>Bilijarni balon dilatator, balon promjera 4-12 mm, dužine 20 i 30 mm, kateter promjera 7 F, maksimlani tlak 5 i 8 atm, za radne kanale min. 2.8 mm, kompatibilan sa žicom .035˝, s radiopaknim markerima, ukupne dužine 200 cm</t>
  </si>
  <si>
    <t>Žica vodilica, od nehrđajućeg čelika s teflonskim premazom, promjera .025˝ i .035˝, fleksibilan vrh u dužini od 30 mm, zelena boja žice, dužine 300 ili 400 cm</t>
  </si>
  <si>
    <t>Žica vodilica, nitilonska s teflonskim premazom, promjera .035˝, standardni vrh je fleksibilan u dužini od 5 cm, hidrofilni premaz u dužini od 50cm, ljubičasto-bijela boja žice, dužine 450 cm</t>
  </si>
  <si>
    <t>Žica vodilica, nitilonska s teflonskim premazom, promjera .025˝ i .035˝, vrlo fleksibilan hidrofilni vrh u dužini od 5cm, ravan ili zakrivljen, ljubičasto-bijela ili ljubičasto-žuta boja žice, dužine 450 cm</t>
  </si>
  <si>
    <t>Kolorektalni samošireći nitinolski stent, TTS (through the scope) postavljanje, neprekriveni, dužina stenta 80, 100 i 120 mm, promjer stenta 20 i 24 mm, promjer proširenih krajeva 24 i 26 mm, sistem za postavljanje dužine 230 cm i promjera 10 F, radiopakni markeri na distalnom kraju, kompatibilan sa žicom vodilicom .035˝, distalno postavljanje</t>
  </si>
  <si>
    <t>Duodenalni samošireći nitinolski stent, TTS (through the scope) postavljanje, neprekriveni, dužina stenta 60, 80 i 100 mm, promjer stenta 20 i 22 mm, promjer proširenih krajeva 24 i 26 mm, sistem za postavljanje dužine 210 cm i promjera 10 F, radiopakni markeri na distalnom kraju, kompatibilan sa žicom vodilicom .035˝, distalno postavljanje</t>
  </si>
  <si>
    <t>Ezofagijalni samošireći nitinolski stent, OTW (over the wire) postavljanje, s ili bez mogućnosti za djelomično repozicioniranje, neprekriveni, djelomično prekriveni ili potpuno prekriveni silikonskim premazom, dužina stenta 80, 100, 120 i 140 mm, promjer stenta 20 i 24 mm, promjer proširenih krajeva 24 i 28 mm, sistem za postavljanje dužine 70 cm i promjera 24 F, radiopakni markeri na distalnom kraju, kompatibilan sa žicom vodilicom .035˝, postavljanje distalno ili proksimalno</t>
  </si>
  <si>
    <t xml:space="preserve">Bilijarni samošireći nitinolski stent, TTS (through the scope) postavljanje, djelomično repozicioniranje, neprekriveni ili djelomično prekriveni silikonskim premazom, dužina stenta 40, 60, 80 i 100 mm, promjer stenta 10 mm, sistem za postavljanje dužine 210 cm i promjera 8 i 9 F, kompatibilan sa žicom vodilicom .035˝, proksimalno postavljanje </t>
  </si>
  <si>
    <t>Kateter za nazalno-bilijarnu drenažu, sastoji se od radiopaknog uvođača, nazalnog katetera i drenažnog katetera s konektorima, oblik nazalnog katetera: classic, classic+pigtail ili pigtail, dužine 50 cm; uvođač promjera 5, 7 i 10 F, dužine 250 cm s markerima za pozicioniranje; kompatiblan sa žicom .035˝ i .047˝, za radni kanal 2.0-3.7 mm</t>
  </si>
  <si>
    <t>Cistotom kateter (cisto-gastro set) promjera 6, 8.5 i 10 F, za trangastrične i transduodenalne punkcije i za pankreatične pseudociste, s dijatermičkim vrhom, 1 ili 2 HF-konektora, s ili bez igličastog noža, kompatiblan sa žicom .025˝ i .035˝, radne dužine 180 cm</t>
  </si>
  <si>
    <t>Plasični stent za pankreasa, oblik stenta: ravan, ravan s jednim pigtail-om, S-oblik, s i bez krilaca, s i bez rupica, promjer stenta 5, 7, 8.5, 10 i 11.5 F. dužina stenta 3-16 cm</t>
  </si>
  <si>
    <t>Plasični stent za pankreasa s kateter potiskivačem (pusherom), oblik stenta: ravan, S-oblik i ravan s jednim pigtail-om,  s i bez krilaca, s i bez rupica, promjer stenta 5, 7, 8.5, 10 i 11.5 F. dužina stenta 3-16 cm, potiskivač dužine 220cm i dimenzija 5, 7, 8.5, 10 i 11.5F; kompatibilan sa žicom .035˝</t>
  </si>
  <si>
    <t>Kateter potiskivač (pusher) za uvođenje bilijarnog stenta ili plastičnog stenta za pankreas, s jednim metalnim prstenom, promjera 5, 7, 8.5, 10 i 11.5 F, radne dužine 160, 180 i 220 cm</t>
  </si>
  <si>
    <t>Plasični stent za pankreasa, PTFE materijal, s krilcima, perforiran i zakrivljen, promjera 5 i 7F. dužina 3, 5, 7 i 9 cm, radiopaktan, kompatibilan sa žicom .035˝</t>
  </si>
  <si>
    <t>Guiding kateter, za uvođenje bilijarnog PE ili PTFE stenta dimenzija 8.5, 10 i 11.5 F, s distalnim radiopaknim markerom i odvojim luer-lock kontektorom, promjera 5 i 6 F, dužine 220-320 cm</t>
  </si>
  <si>
    <t>Guiding (vodeći) kateter, dvostrukog lumena za istovremeno postavljanje dviju .035˝ žica vodilica u lijevi i desni jetreni kanal, promjera 8.5 F, dužine 190 cm</t>
  </si>
  <si>
    <t>Kateter potiskivač (pusher) za uvođenje bilijarnog PE ili PTFE stenta, promjera 7 i 8.5 F, radne dužine 280 cm</t>
  </si>
  <si>
    <t>Kateter potiskivač (pusher) za uvođenje bilijarnog PE ili PTFE stenta ili plastičnog stenta za pankreas, promjera 5, 7, 8.5, 10 i 11.5 F, radne dužine 180 cm</t>
  </si>
  <si>
    <t>Set katetera za uvođenje bilijarnog PE ili PTFE stenta, 8.5, 10 i 11F, ubrizgavanje kontrastnog sredstva dok je umetnuta žica vodilica, potiskivač (pusher) kateter i guiding kateter s radiopaknim markerima, radne dužine 220cm</t>
  </si>
  <si>
    <t>Bilijarni plastični stent, PE ili PTFE materijal, mekan ili čvrst, dužine 3-15 cm, promjera 7, 8.5, 10 i 11.5 F, s krilcima, ravan, zakrivljen, savijen ili double pigtail, radiopaktan</t>
  </si>
  <si>
    <t>Spirala za litotripsiju, od nehrđajućeg čelika, promjera 2.6 mm, ukupne dužine 195 cm, kompatibilna ručki za litotripsiju iz prethodne stavke</t>
  </si>
  <si>
    <t xml:space="preserve">Ručka za mehaničku litotripsiju, višekratna, jednostavna twist&amp;pull tehnologija za korištenje, jedan push sigurnosni sistem </t>
  </si>
  <si>
    <t>Košara za litotripsiju, s 4 ili 6 pletenih žica, košara ili dormia tip, veličina košare u ispruženom stanju 30-70 mm, širina otvorene košare  od ~ 12 do ~35 mm,  promjer uvođača 2.6 i 2.9 mm, kompatibilna odgovarajućoj ručki za mehaničku litotripsiju i odgovarajućoj spirali za litotripsiju promjera 2.6 i 3.3 mm, ukupna dužina sistema 400 cm</t>
  </si>
  <si>
    <t>Košara za ekstrakciju kamenca, s 4 pletene žice, veličina košare u ispruženom stanju 20-70 mm, širina otvorene košare  ~10 do ~35 mm, promjer uvođača 1.8 i 2.35 mm, za radni kanal min. 2.0 i 2.8 mm, radne dužine 200 cm</t>
  </si>
  <si>
    <t>Košara za ekstrakciju kamenca, sa 6 monofilamentnih ili pletenih žica, dormia tip, veličina košare u ispruženom stanju 50 i 60 mm, širina otvorene košare  ~ 25 i ~ 30mm, promjer uvođača 2.35mm, za radni kanal min. 2.8 mm, radne dužine 200 cm</t>
  </si>
  <si>
    <t>Košara za ekstrakciju kamenca, s 4 monofilamentne žice, s ili bez markera u boji, veličina košare u ispruženom stanju 50 i 60 mm, širina otvorene košare ~25 i ~30 mm, promjer uvođača 1.8 mm i 2.35 mm, za radni kanal min. 2.0 mm odnosno 2.8 mm, radne dužine 200 cm</t>
  </si>
  <si>
    <t>Balon kateter za ekstrakciju kamenca, single-stage, trostrukog lumena, s lateksom, promjer katetera 7 F, promjer ispuhanog balona 2.6 mm, promjer napuhanog balona 9-16 mm, kapacitet zraka 1.7-5.0 mL, kompatibilan sa žicom .035˝, za radni kanal min. 2.8 mm, radne dužine 200 cm</t>
  </si>
  <si>
    <t>Balon kateter za ekstrakciju kamenca, single-stage, dvostrukog lumena, s ili bez lateksa, promjer katetera 5-7 F, promjer ispuhanog balona 1.9-2.6 mm, promjer napuhanog balona 9-18 mm, kapacitet zraka 1.5-5.0 mL, kompatibilan sa žicom .025˝ ili .035˝, za radni kanal min. 2.4 mm odnosno 2.8 mm, radne dužine 200-260 cm</t>
  </si>
  <si>
    <t>Balon kateter za ekstrakciju kamenca, multi-stage, trostrukog lumena, s ili bez lateksa, promjer katetera 7 F, promjer ispuhanog balona 2.6 mm, promjer napuhanog balona 9-13-16 mm, kapacitet zraka 1.5-2.5-5.0 mL, kompatibilan sa žicom .035˝, za radni kanal min. 2.8 mm, radne dužine 200 cm</t>
  </si>
  <si>
    <t>Igličasti nož za rezanje papila, trolumenski, šiljastog vrh, dužina igle 4 i 6 mm, promjer uvođača proksimlano 2.55 mm, distalno 2.1 mm, za radni kanal min. 2.8 mm, s markerima u boji, kompatibilan sa žicom .035˝, radne dužine 200 cm</t>
  </si>
  <si>
    <t>Sfinkterotom, trolumenski, suženog vrha, djelomično izoliran nož dužine 20, 25 i 30 mm, dužina vrha 5 mm, promjer uvođača proksimlano 2.55 mm, distalno 2.1 mm, za radni kanal min. 2.8 mm, s markerima u boji, kompatibilan sa žicom .035˝, radne dužine 200 cm</t>
  </si>
  <si>
    <t>Sfinkterotom s unaprijed postavljenom žicom vodilicom, trolumenski, suženog vrha, dužina noža 20, 25 i 30 mm, dužina vrha 5 mm, promjer uvođača proksimlano 2.55 mm, distalno 2.1 mm, za radni kanal min. 2.8 mm, s markerima u boji, radne dužine 200 cm</t>
  </si>
  <si>
    <t>Sfinkterotom, trolumenski, pre-cut tip, dužina noža 20, 25 i 30 mm, promjer uvođača proksimlano 2.55 mm, distalno 2.1 mm, za radni kanal min. 2.8 mm, s markerima u boji, kompatibilan sa žicom .035˝, radne dužine 200 cm</t>
  </si>
  <si>
    <t>Sfinkterotom, trolumenski, oblik vrha standardni ili suženi, dužina noža 20, 25 i 30 mm, dužina vrha 5 i 3 mm, promjer uvođača proksimlano 2.55 mm, distalno 2.1 mm, za radni kanal min. 2.8 mm, s markerima u boji, kompatibilan sa žicom .035˝, radne dužine 200 cm</t>
  </si>
  <si>
    <t>B-II-sfinkterotom, jedan lumen, dužina noža 15mm, promjer uvođača 2.8 mm, za radni kanal min. 3.0 mm, kompatibilan sa žicom vodilicom .035˝, dužine 200 cm</t>
  </si>
  <si>
    <t>ERCP kateter, promjera proksimlano 2.45 mm, distalno 1.8 mm, oblik vrha: suženi, konusni metalni, suženi metalni, okrugli metalni i ˝hour glass˝metalni, s luer-lock stiletom, ubrizgavanje kontrastnog medija dok je umetnuta žica vodilica, s markerima u boji, tri pristupna otvora, kompatibilan žici .035˝, za radni kanal min. 2.8 mm, radne dužine 200-280 cm</t>
  </si>
  <si>
    <t>ERCP kateter, promjera 1.8mm, oblik vrha: standardni, suženi, konusni metalni, suženi metalni i ˝hour glass˝metalni, s luer-lock ili standardnim stiletom, s markerima u boji, kompatibilan žici .035˝, za radni kanal min. 2.0 mm, radne dužine 200-280 cm</t>
  </si>
  <si>
    <t>Omče za mukozektomiju, ovalne od ispletene žice promjera 25 mm, promjer uvođača 2.3 mm, za radni kanal min. 2.8 mm, radne dužine 230 mm</t>
  </si>
  <si>
    <t>Omče za polipektomiju, asimetrične od ispletene žice promjera 25mm, promjer uvođača 2.3 mm, za radni kanal min. 2.8 mm, radne dužine 230 cm</t>
  </si>
  <si>
    <t>Omče za polipektomiju, ovalne od ispletene ili monofilamentne žice, promjera 15, 20, 25 i 35 mm, promjer uvođača 2.3 mm, za radni kanal min. 2.8 mm, radne dužine 180 i 230 cm</t>
  </si>
  <si>
    <t>Omče za polipektomiju, rotirajuće, ovalne, heksogonalne i asimetrične, od ispletene ili monofilamentne žice, promjera 6, 10, 15, 25 i 35 mm, promjer uvođača 2.35 mm, za radni kanal min. 2.8 mm, radne dužine 180 i 230 cm</t>
  </si>
  <si>
    <t>Hvataljke za polipe, teflonska cijev, promjera 2.3 mm, s 3 ili 4 kraka s ušicama na vrhu, za radni kanal min. 2.8 mm, plastična drška, radne dužine 230 cm</t>
  </si>
  <si>
    <t>Hvataljke za strana tijela, teflonska cijev, promjera 2.3 mm, s 3 ili 4 kraka s oštrim kukicama na vrhu, za radni kanal min. 2.8 mm, plastična drška, radne dužine 230 cm</t>
  </si>
  <si>
    <t>Kliješta za izvlačenje stranog tijela, promjera 1.8 mm, za radni kanal min. 2.0 mm, teflonom obložena spirala od nehrđajućeg čelika, plastična drška, oblik čeljusti krokodil, radne dužine 120 i 180 cm</t>
  </si>
  <si>
    <t>Kliješta za izvlačenje stranog tijela, promjera 2.3 mm, za radni kanal min. 2.8 mm, teflonom obložena spirala od nehrđajućeg čelika, plastična drška, oblik čeljusti kliješta: aligator, štakoreći zub ili krokodil, radne dužine 180 i 230 cm</t>
  </si>
  <si>
    <t>Hvataljke za strana tijela i polipe, rotirajuća, ovalna omča s termo oblikovanom plastičnom vrećicom (latex free) koja je perforirana, širina vrećice 15, 25 i 35 mm, dubina vrećice 12, 17 i 20 mm, promjer katetera 1.8 i 2.6 mm, za radni kanal min. 2.0 i 2.8 mm, radne dužine 160 i 230 cm</t>
  </si>
  <si>
    <t>Sprej kateter, za markiranje suspektne mukoze kod kromoendoskopije, glatki radiopakni metalni vrh, radijalni sprej (način rasprišivanja tekućine), promjer glave spreja 2.3mm, promjer katetera 2.3 mm, za radni kanal min. 2.8 mm, radne dužine 180 i 230 cm</t>
  </si>
  <si>
    <t>Sprej kateter, za markiranje suspektne mukoze kod kromoendoskopije, glatki radiopakni metalni vrh, široki sprej (način rasprišivanja tekućine), promjer glave spreja 1.8mm, promjer katetera 1.8 mm, za radni kanal min. 2.0 mm, radne dužine 120, 180 i 230 cm</t>
  </si>
  <si>
    <t>Kliješta za vruću biopsiju, promjera 2.3 mm, teflonom obložena spirala od nehrđajućeg čelika, plastična drška, ovalne fenestrirane čeljusti, bez iglice,  za radni kanal min. 2.8 mm, radne dužine 230 cm</t>
  </si>
  <si>
    <t>Kliješta za biopsiju, promjera 3.0 mm, teflonom obložena spirala od nehrđajućeg čelika, plastična drška, ovalne fenestrirane čeljusti ili aligator čeljusti, bez iglice,  za radni kanal min. 3.3 mm, radne dužine 230 cm</t>
  </si>
  <si>
    <t>Kliješta za biopsiju, promjera 2.3 mm, teflonom obložena spirala od nehrđajućeg čelika, plastična drška, ovalne fenestrirane čeljusti ili aligator čeljusti, s ili bez iglice, za radni kanal min. 2.8 mm, radne dužine 160 i 230 cm</t>
  </si>
  <si>
    <t>Kliješta za biopsiju za gastroskopiju i kolonoskopiju, promjera 1.8 i 3.0 mm, , neobložena spirala od nehrđajućeg čelika, plastična drška, ovalne fenestrirane čeljusti ili aligator čeljusti, s ili bez iglice, za radni kanal min. 2.0 odnosno 3.3 mm, radne dužine 160, 180 i 230 cm</t>
  </si>
  <si>
    <t>Kliješta za biopsiju za gastroskopiju i kolonoskopiju, promjera 2.3 mm, neobložena spirala od nehrđajućeg čelika, plastična drška, ovalne fenestrirane čeljusti ili aligator čeljusti, s ili bez iglice,  za radni kanal min. 2.8 mm, radne dužine 160, 180 i 230 cm</t>
  </si>
  <si>
    <t>Kliješta za biopsiju za enteroskopiju, promjera 1.8 i 2.3 mm, neobložena spirala od nehrđajućeg čelika, plastična drška, ovalne fenestrirane čeljusti bez iglice, za radni kanal min. 2.0 i 2.8 mm, radne dužine 280 cm</t>
  </si>
  <si>
    <t>Kliješta za biopsiju za bronhoskopiju, promjera 1.8 mm, neobložena spirala od nehrđajućeg čelika, plastična drška, ovalne fenestrirane čeljusti bez iglice i aligator čeljusti, za radni kanal min. 2.0 mm, radne dužine 120 cm</t>
  </si>
  <si>
    <t>6. GRUPA</t>
  </si>
  <si>
    <t>Plastična štrcaljka za enteralnu prehranu ENFit 60 ml s postraničnim vrhom.</t>
  </si>
  <si>
    <t>Plastična štrcaljka za enteralnu prehranu ENFit 20 ml s centriranim vrhom.</t>
  </si>
  <si>
    <t>Gravitacijski sistem bez vrećice s ENFit konekcijom</t>
  </si>
  <si>
    <t>Sistem bez vrećice za enteralno hranjenje za Infinity prijenosnu pumpu s ENFit konekcijom.Ne sadrži latex, ne sadrži DEPH.</t>
  </si>
  <si>
    <t>Sistem s vrećicom za enteralno hranjenje za Infinity prijenosnu pumpu s ENFit konekcijom.Volumen vrećice 1,3 litre. Ne sadrži latex, ne sadrži DEPH.</t>
  </si>
  <si>
    <t>Gastrostoma zamjenska, G-Tube-s ENFit konekcijom, silikonska. Ch 20 (balloon 15 ml).Dužine 23 cm. ENFit konekcija.Ne sadrži latex, ne sadrži DEPH.</t>
  </si>
  <si>
    <t>Gastrostoma zamjenska, G-Tube-s ENFit konekcijom, silikonska.Ch 18 (balloon 15 ml).Dužine 23 cm.ENFit konekcija.Ne sadrži latex, ne sadrži DEPH.</t>
  </si>
  <si>
    <t>Gastrostoma zamjenska, G-Tube-s ENFit konekcijom, silikonska. Ch 16 (balloon 10 ml).Dužine 23 cm.ENFit konekcija.Ne sadrži latex, ne sadrži DEPH.</t>
  </si>
  <si>
    <t>Gastrostoma zamjenska, G-Tube-s ENFit konekcijom, silikonska. Ch 14 (balloon 5 ml). Dužine 23 cm.ENFit konekcija.Ne sadrži latex, ne sadrži DEPH.</t>
  </si>
  <si>
    <t>Gastrostoma zamjenska, G-Tube-s ENFit konekcijom, silikonska. Ch 10 (balloon 3 ml).Dužine 23cm. ENFit konekcija.Ne sadrži latex, ne sadrži DEPH.</t>
  </si>
  <si>
    <t>PEJ -perkutana endoskopska jejunostoma Ch 9 ( 105 cm , Ø 3,2 mm) s ENFit konekcijom. Uvodi se endoskopski u jejunum preko već uvedenog PEG-a Ch 18.Mijenja se nakon 6-8 tjedana.  Ne sadrži latex, ne sadrži DEPH.</t>
  </si>
  <si>
    <t>PEG-perkutana endoskopska gastrostoma Ch 18 s ENFit konekcijom.Uvodi se"pull" metodom uz korištenje endoskopa. Za dugoročno enteralno hranjenje bolesnika direktno u želudac.Set sadrži: vanjski silikonski disk, unutrašnji silikonski disk, stezaljke, skalpel, iglu, žicu.  Dužina 40 cm. Ne sadrži latex, ne sadrži DEPH.</t>
  </si>
  <si>
    <t>PEG-perkutana endoskopska gastrostoma Ch 14 s ENFit konekcijom.Uvodi se"pull" metodom uz korištenje endoskopa. Za dugoročno enteralno hranjenje bolesnika direktno u želudac.Set sadrži: vanjski silikonski disk, unutrašnji silikonski disk, stezaljke, skalpel, iglu, žicu.  Dužina 40 cm. Ne sadrži latex, ne sadrži DEPH.</t>
  </si>
  <si>
    <t>PEG-perkutana endoskopska gastrostoma Ch 10 s ENFit konekcijom.Uvodi se"pull" metodom uz korištenje endoskopa. Za dugoročno enteralno hranjenje bolesnika direktno u želudac.Set sadrži: vanjski silikonski disk, unutrašnji silikonski disk, stezaljke, skalpel, iglu, žicu.  Dužina 40 cm. Ne sadrži latex, ne sadrži DEPH.</t>
  </si>
  <si>
    <t>Nazointestinalna sonda Ch 10 (145 cm, Ø 3,33 mm) s Bengmark spiralom za spriječavanje dislokacije sonde, poliuretanska.ENFit konekcija. Oznake dužine 3 RTG kontrastnim  linijama. Ne sadrži latex, ne sadrži DEPH.</t>
  </si>
  <si>
    <t>Poliuretanska nazogastrična sonda Ch 14, s vodilicom, dužine 110 cm, Ø 4,67 mm.ENFit konekcija.Oznake dužine 3 RTG kontrastnim  linijama.Ne sadrži latex, ne sadrži DEPH.</t>
  </si>
  <si>
    <t>Poliuretanska nazogastrična sonda Ch 10 , dužine 110 cm, Ø 3,33 mm, s vodilicom.ENFit konekcija.Oznake dužine 3 RTG kontrastnim  linijama.Ne sadrži latex, ne sadrži DEPH.</t>
  </si>
  <si>
    <t>Poliuretanska nazogastrična sonda Ch 8,dužine 110 cm, Ø 2,67 mm, s vodilicom. ENFit konekcija.Oznake dužine 3 RTG kontrastnim  linijama.Ne sadrži latex, ne sadrži DEPH.</t>
  </si>
  <si>
    <t xml:space="preserve">Poliuretanska nazogastrična sonda Ch 5, dužine 50 cm,  Ø  1,67 mm,  s vodilicom. Oznake dužine 3 RTG kontrastnim  linijama. ENFit konekcija.Ne sadrži latex, ne sadrži DEPH. </t>
  </si>
  <si>
    <t>7. GRUPA</t>
  </si>
  <si>
    <t>Jednokratne kratke hlače za kolonoskopiju 130 x 65 cm</t>
  </si>
  <si>
    <t>Biopsijski ventil s irigacijskim otvorom za Olympus , Fujifilm i Pentax endoskope</t>
  </si>
  <si>
    <t>Biopsijski ventil za Olympus , Fujifilm i Pentax endoskope</t>
  </si>
  <si>
    <t>Štitnik za usta s tekstilnom vezicom za odraslu ili za djecu , veličina M promjer 20 mm</t>
  </si>
  <si>
    <t xml:space="preserve">Kapica za vrh endoskopa u obliku kišobrana za zatezanje crijevnih nabora promjera 12.8-14.5 mm , 11.5-13.0 mm </t>
  </si>
  <si>
    <t>Četkica za čišćenje endoskopa s jednom ili dvije glave , s sfernom kuglicom na kraju četke promjer 3/3 , 5/5 , zašiljena 5/7 mm dužina 20/20 mm</t>
  </si>
  <si>
    <t>Distalne kape 4 mm , prozirna , za optimalno vidno polje tijekom terapiojskih postupaka i dijagnostike , promjera 9.0-9.2 ,9.6-9.8 ,9.7-10.1 ,11.3-11.7 , 12.0 -12.4  12.6-13.0 ,13.0-13.4 mm</t>
  </si>
  <si>
    <t>Kliješta za koagulaciju , širina otvaranja 6,3 mm , rotacija 360 stupnjeva , dužine 1650 , 2300 mm</t>
  </si>
  <si>
    <t>Hibridni nož za ESD , koristi vodeni mlaz i elktričnu struju za označavanje ,injekciju , seciranje i koagulaciju, tri bolika noža : I , T , O , dužine 1.5 , 2 , 4 mm</t>
  </si>
  <si>
    <t>Košarica za litotripsiju , čelična heksagonalna i vario 150 stupnjeva veličine 15+25 mm , 25 mm</t>
  </si>
  <si>
    <t xml:space="preserve">Košarica za vađenje kamena iz žučnog kanala preko žice vodilje  , čelična , veličine 15+25 mm  kombi heksagonalnog oblika , dužine 200cm </t>
  </si>
  <si>
    <t>Košarica za vađenje kamena iz žučnog kanala , čelična , veličine 20, 25,30,35 mm heksagonalnog ili upletenog oblika , s atraumatskim vrhom , dužine 200 cm</t>
  </si>
  <si>
    <t>Nitinolska hidrofilna žica vodilja promjera 0.018 , 0.021, 0.025 , 0.035 inča , dužina vrha 60 cm, ravne ili J vrh , žuto plave boje</t>
  </si>
  <si>
    <t xml:space="preserve">Sistem za postavljanje plastičnih stentova , sadrži potiskivač dužine 220 cm i vodeći kateter dužine 40 cm promjera 7 , 8.5 , 10 , 11.5 Fr </t>
  </si>
  <si>
    <t>Plastični bilijarni stent PE/PTFE materijal u setu s sistemom za postavljanje ( vodeći kateter i  potiskivač ) promjera 8,5 , 10 Fr , dužine 7,9,11,13 cm, ravni ili zakrivljeni</t>
  </si>
  <si>
    <t>Plastični bilijarni stent PE/PTFE materijal promjera 7 ,8.5,10,11.5 Fr , dužine 5 ,7,9,11,13,15 cm, ravni ,zakrivljeni, bočno zakrivljen 45 stupnjeva ,centralno zakrivljen 90 stupnjeva ,dvostruki pigtail , distalno pigtail , proksimalno pigtail</t>
  </si>
  <si>
    <t>Balon za vađenje kamena iz žučnog kanala 3 lumena , ubrizgavanja kontrasta proksimalno ili distalno , promjera balona 6/12/15, 12/15/18, 15/18/21 kateter 78 F dužina 2000 mm</t>
  </si>
  <si>
    <t xml:space="preserve">Sfinkterotom sa monafilamentnom žicom, 7F a na vrhu 5F, duljina noža rezača je 20 , 25 , 30 mm, žica djelomično izolirana ili ne izolirana , vrh duljine 0, 2 , 5 mm , 3 lumena, s žicom 0,035 inča postavljenoj u sfinkterotomu </t>
  </si>
  <si>
    <t xml:space="preserve">Sfinkterotom sa monafilamentnom žicom, 7F a na vrhu 5F, duljina noža rezača je 20 , 25 , 30 mm, žica djelomično izolirana ili ne izolirana , vrh duljine 0, 2 , 5 mm , 3 lumena, bez žice vodilje </t>
  </si>
  <si>
    <t>Nitinolski samošireći stent za jednjak s silkonskim pokrovom i cilindričnom poliuretanskom spužvom s vanjske strane stenta koja je povezana s kateterom za vakumsku drenažu , promjera stenta 14mm , promjer tulipa 30mm , dužina spužve 50mm</t>
  </si>
  <si>
    <t>Nitinolski samošireći pankreatični pseudocistični stent za drenažu promjera u sredini 16mm,  proksimalno/distalno 26/30 , dužine 15,20,25,30 mm , potpuno pokriven</t>
  </si>
  <si>
    <t xml:space="preserve">Nitinolski samoširećii stent bilijarni , s sistemom za postavljanje obilježen točkom nakom nema povratka u otvaranju stenta , promjera 10 mm ili 10/13 mm , dužine 40 , 60 ,80 , 100 mm, pokriveni ili nepokriveni </t>
  </si>
  <si>
    <t>Nitinolski samoekspandirajući stent za jednjak segmentiran s boljom prilagodbom anatomiji jednjaka ,  promjera 18/24mm ,22/28mm dužine  80 ,100, 120, 140 mm , dvostruko pokriven</t>
  </si>
  <si>
    <t>Nitinolski samošireći stent za jednjak s mekanim silikonskim proksimalnim završetkom , mogućnost otvaranja stenta od proksimalnog ili distalnog kraja stenta , promjera 20/26mm ,24/30mm i 28/34mm dužine  80 ,100, 120, 140 mm</t>
  </si>
  <si>
    <t xml:space="preserve">Nitinolski samošireći stent za jednjak s antirefluksnom valvulom  promjera 20/26 mm,   24/30 mm , dužine 80 ,100, 120, mm , djelomični ili potpuno pokriveni </t>
  </si>
  <si>
    <t xml:space="preserve">Nitinolski samošireći stent za jednjak u obliku kišobrana promjera  centar 24mm, distalno /proksimalno  30/30/50 dužine 100, 120, mm , djelomični ili potpuno pokriveni </t>
  </si>
  <si>
    <t>Nitinolski samošireći stent za jednjak promjera 20/26mm ,24/30mm i 28/34mm dužine  80 ,100, 120, 140 mm , 10 radiopaktnih markera , djelomično ili potpuno pokriven , s mogućnosti premještanja stenta nakon što je u potpunosti ekspandiran</t>
  </si>
  <si>
    <t>Nitinolski samošireći stent za jednjak promjera 20/26mm ,24/30mm i 28/34mm dužine 60, 80 ,100, 120, 140 mm , 10 radiopaktnih markera , djelomični ili potpuno pokriveni , promjera 20/26 , 24/30 i 28/34 mm , dužine 80 ,100,120 i 140 mm</t>
  </si>
  <si>
    <t xml:space="preserve"> Eus FNB biopsijska igla s trokrakim vrhom i više oštrica , 19G , 22G ,25G igla dužine 80 mm  ,sačinjena od kobalt krom legure</t>
  </si>
  <si>
    <t xml:space="preserve"> Eus FNA aspiracijska igla 19G , 22G ,25G igla dužine 80 mm  ,sačinjena od kobalt krom legure</t>
  </si>
  <si>
    <t>Klipsa za zaustavanje krvarenja i endoskopsko markiranje, višestruka mogućnost otvaranja tj. zatvaranja  radna dužina 230 cm ,195cm radni kanal min. 2.8 mm, otvorena klipsa 8 mm 11 mm , 16mm   kut otvaranja 135</t>
  </si>
  <si>
    <t>Klipsa za zaustavanje krvarenja, nazubljena s deset zubića , mogućnost višestrukog pozicioniranja ,jakog stiska za velike defekte  radna dužina 2300 mm ,1950 mm radni kanal min. 2.8 mm, otvorena klipsa 8 mm 11 mm , 16mm , 20mm  kut otvaranja 135</t>
  </si>
  <si>
    <t>Endogastro igla za sklerozaciju 19G, 22 G,25G  230 cm , igla dužine 4 mm ,5 mm</t>
  </si>
  <si>
    <t>Omče za ligaciju 4-6 kom gumice od latexa ili bez latexa za endoskope 9,4-14mm ,min.radni kanal 2,8 mm</t>
  </si>
  <si>
    <t xml:space="preserve">Komorice za polipe kao dio seta </t>
  </si>
  <si>
    <t>Set za pohranu polipa sastoji se od tube , tijela s povećalom  i jedne komorice za polipe</t>
  </si>
  <si>
    <t xml:space="preserve">Spremište za polipe s četiri odvojene komorice </t>
  </si>
  <si>
    <t>Omča za hladnu polipektomiju za polipe manje ili jednake  od 9 mm , isprepletena žica , veličine 10, 15 mm dužine   2300 mm</t>
  </si>
  <si>
    <t>Omče za polipektomiju rotacijske ovalnog oblika dimenzije 10, 15, 20, 24 , 36 mm , heksagonalne 24 mm  kombi ovalne 10 / 30 mm u jednoj omči  ,dužine  2300 mm ,za radni kanal minimalno 2,8 mm., jednokratna</t>
  </si>
  <si>
    <t>Mrežica za vađenje polipa ovalnog oblika , za radni kanal 2,8 mm , promjer mežice 30 mm , dužine 230 i 160 cm</t>
  </si>
  <si>
    <t>Kliješta za vađenje ili repozicioniranje stenta grifin dizajn, dužine 120 i 180 cm</t>
  </si>
  <si>
    <t>Kliješta za strana tijela s ergonomskom ručkom tri ringa , oblik stakorskog zuba ili krokodilskih čeljusti , dužine 230 cm</t>
  </si>
  <si>
    <t>Citološka četkica promjera 2,4 , 3,0 , 4,0 mm , dužine 120 , 180 i 240 cm</t>
  </si>
  <si>
    <t>Vruća biopsijska kliješta izolirana s PTFE materijalom s univerzanim HF konektorm , za male polipe i zaustavljanje krvarenja promjera 1,8 i 2,3 mm ,dužine 120 , 180 i 230 cm</t>
  </si>
  <si>
    <t>Kliješta za biopsiju obložena polietilenom sistem skarice za radni kanal promjera 2,0  ; 2,8 i 3,2 mm glatke čeljusti , nazubljene čeljusti  bez iglice  ili sa iglicom , ručka s jednim  ringom ili s tri ringa , pedijatrijske , za entereskopiju dužine 260 cm , makro kliješta   i kliješta velekog kapaciteta  : dužine 180 cm i 230 cm</t>
  </si>
  <si>
    <t>Kliješta za biopsiju obložena polietilenom za radni kanal promjera 2,8 : glatke čeljusti  , nazubljene čeljusti  bez iglice  ili sa iglicom , ručka s jednim  ringom ili s tri ringa , dužine 180 cm i 230 cm</t>
  </si>
  <si>
    <t>8. GRUPA</t>
  </si>
  <si>
    <t>Poluautomatski instrument za biopsiju mekih tkiva, uzorci veličine 10 i 20 mm, s indikatorom spremnosti za uporabu, dobra vidljivost pod UZV, CT i RTG, veličine 14, 16, 18 i 20 G, dužine 6, 10, 16, 20 i 25 cm, jednokratni</t>
  </si>
  <si>
    <t>Višekratni instrument za Biopsiju mekog tkiva sa ergonomskom drškom</t>
  </si>
  <si>
    <t>Klipse za zaustavljanje krvarenja, otvaranje čeljusti 11mm, dužina klipse 10mm, radne dužine 235 cm i 165 cm, rotirajuća sa neograničenim otvaranjem i zatvaranjem prije otpuštanja,  radni kanal 2,8mm, jednokratna</t>
  </si>
  <si>
    <t>Jednokratni automatski Instrument za biopsiju mekog tkiva sa ergonomskom drškom i mogućnosti okidanja na dva mjesta, mogućnost uzimanja biopsata od 22 mm, veličine 12, 14, 16, 18 i 20 G, dužine 10, 16 i 20 cm</t>
  </si>
  <si>
    <t>Žica vodilica  nitinolska hidrofilna, radiopačna, regiliant nitinol core sastav, s PTFE, lubrikantski omotač, markeri -endoskopski i dva rtg na 10 i 15cm, te proksimalni od 150 do 240 cm.  distalni vrh s hidrofilnim omotačem svakih 1 cm vidljivi, a svakih 5 cm multipli markeri u dužini od 30cm od vrha, veličine 035", dužine 260 i 450 cm</t>
  </si>
  <si>
    <t>Pumpa s manometrom za balon kateter dilatatore</t>
  </si>
  <si>
    <t>Kateter PET Balon za dilataciju bilijarnog trakta, radne dužine 180cm sa radiopaq. markerima,  kompatibilan sa žicom ,035', dužina balona 2 i 3 cm, balon promjer 4, 6 i 8 mm</t>
  </si>
  <si>
    <t>Kateter PET Balon za dilataciju kolona/piloris, multi-stage tehnika, radne dužine 230cm,  dužina balona 4 cm,  promjeri balona od 18 do 60F</t>
  </si>
  <si>
    <t>Kateter PET Balon za dilataciju jednjaka, multi-stage tehnika, radne dužine 180cm, dužina balona 8 cm, promjeri balona od 18 do 60F</t>
  </si>
  <si>
    <t>Četkica za čišćenje endoskopa / duod/colon/ četkica diametra 6mm i dužine 9,5mm, radna dužina 230 cm, s ručkom u obliku prstena, višekratna.</t>
  </si>
  <si>
    <t>Igle za core biopsiju, automatski savitljivi vrh kod uzimanja biopsata, original za Bard Instrument Magnum, veličine 12, 14g, 16g i 18g dužine 10, 13, 16, 20 i 25 cm</t>
  </si>
  <si>
    <t xml:space="preserve">Chiba igla s MS vrhom, double reflex bolja UZV vidljivost, visoko kvalitetna 22g , dužine  15, 22  i 28 cm, </t>
  </si>
  <si>
    <t xml:space="preserve">Chiba igla s MS vrhom, double reflex bolja UZV vidljivost , visoko kvalitetna 19.5g , dužine  15, 22  i 28 cm, </t>
  </si>
  <si>
    <t xml:space="preserve">Štitnik za usta za odrasle od mekog polyethylena, Scope saver, 20x27mm, bez lateksa s prilagodljivom trakom s mogućnošću učvršćivanja na obje strane </t>
  </si>
  <si>
    <t>Četkica GI citološka promjera 3 mm, kateter promjera 2,4mm, dužine 230 cm s ručkom u obliku prstena, veliki uzorak i precizno rukovanje</t>
  </si>
  <si>
    <t xml:space="preserve">Kliješta za biopsiju GI obložena, cam –dizajn, veće snage rezanja i veći kapacitet hvatanja uzorka, rubovi čeljusti i kućišta su zaobljeni, elastična s unutarnjim polugama za otvaranje čeljusti, nazubljena sa šiljkom u sredini, kraći kruti dio i lakše prolaze radnim kanalom, dužine  160 i 230cm </t>
  </si>
  <si>
    <t>Žica vodilica  nitinolska hidrofilna,  radiopačna, regiliant nitinol core sastav, s PTFE, lubrikantski omotač, endoskopski markeri, distalni vrh s hidrofilnim omotačem svakih 1 cm vidljivi, a svakih 5 cm multipli markeri u dužini od 30cm od vrha, veličine 025", dužine 260 ili 450 cm</t>
  </si>
  <si>
    <t>Žica vodilica nitinolska hidrofilna, radiopačna, regiliant nitinol core sastav, s PTFE, lubrikantski omotač, endoskopski markeri, distalni vrh s hidrofilnim omotačem svakih 1 cm vidljivi, a svakih 5 cm multipli markeri u dužini od 30cm od vrha, veličine 035" , dužine 260 ili 450 cm</t>
  </si>
  <si>
    <t>Kontejner višekomorni za skupljanje i transport polipa, s četri komore za skupljanje i četriri otvorena područja za izravnu sukciju, prozirni</t>
  </si>
  <si>
    <t xml:space="preserve">Polipektomi s rotirajućom omčom, veličine 2,5mm i dužine 230 cm s ovalnim omčama od 15, 25 i 35 mm </t>
  </si>
  <si>
    <t xml:space="preserve">Polipektomi s ručkom s kratkim uzdizanjem klipa veličine 2,3mm i dužine 230 cm, s raznim omčama od 11/25 do 32/62 mm, te mjesečastom i heksagonalnom omčom </t>
  </si>
  <si>
    <t xml:space="preserve">Polipektomi pro/pel  coating smanjuje frikciju, graduiran,veličine 2,3mm, dužine 230cm, s raznim omčama od 11/25 do 32/62 mm </t>
  </si>
  <si>
    <t xml:space="preserve">Endo Papilotomi 3-lum SW - short wire, radiopačni distalni kraj, kateter je 7F i sužava se na 4.3F, bojom kodirani markeri režuće žice dužine 20 ili 30 mm, usmjerene prema kazaljkama 11 i 1, za žicu 035" , dužina 190cm </t>
  </si>
  <si>
    <t xml:space="preserve">Endo Papilotomi 3-lum, radiopačni distalni kraj, kateter je 7F i sužava se na 5F, bojom kodirani markeri režuće žice dužine 20 ili 30 mm, usmjerene prema kazaljkama 11 i 1, za žicu 035" , dužina 190cm </t>
  </si>
  <si>
    <t>Endo omča s mrežastom košaricom  3x6cm za izvlačenje polipa i stranih tijela,mrežica kod upotrebe postaje prozirna kako bi se vidjelo tijelo koje se hvata, dužine 230 cm</t>
  </si>
  <si>
    <t>Kateter balon za otklanjanje kamenca troluminalni s povećanim protokom, 3 radiopač. markera, pebax shaft katetra, veličina balona 8,5mm, 11,5mm i 15 mm, davanje kontrasta B - ispod balona, kateter 7 - 5 F, dužine 200cm</t>
  </si>
  <si>
    <t>Kateter balon za otklanjanje kamenca troluminalni s povećanim protokom, 3 radiopač. markera, pebax shaft  katetra, veličina balona 8,5mm, 11,5mm i 15 mm, davanje kontrasta A - iznad balona, kateter 7 - 5 F, dužine 200cm</t>
  </si>
  <si>
    <t>9. GRUPA</t>
  </si>
  <si>
    <t>Set za transoralnu bezincizijsku fundoplikacijsku proceduru rekonstrukcije gastroezofagealnog zaliska u svrhu povratka antirefluksne funkcije, uključuje instrument i 2 uloška s 20 SerosaFuse® spojnica, za gastroskope promjera 8.6-11.4 mm</t>
  </si>
  <si>
    <t>Elektronički uređaj za otkrivanje krvarenja u gastrointestinalnom traktu bežičnom tehnologijom povezan s HemoPill® kapsulom</t>
  </si>
  <si>
    <t>Endoskopska kapsula s optičkim senzorom za detekciju krvarenja u gastrointestinalnom traktu, duljina snimanja do 9h, duljina kapsule 26.3 mm, promjer kapsule 7.0 mm</t>
  </si>
  <si>
    <t>Kapice za dilataciju striktura gornjeg gastrointestinalnog trakta endoskopom promjera 9.4-9.9 mm, veličine 11/12, 13/14, 15/16, 17/18</t>
  </si>
  <si>
    <t>Kapice za dilataciju striktura gornjeg gastrointestinalnog trakta endoskopom promjera 5.4-5.9 mm, veličine 7/8 i 9/10</t>
  </si>
  <si>
    <t>Set za sigurno i efikasno uklanjanje oštrih i/ili stranih tijela iz gastrointestinalnog trakta, sadrži aligatorska kliješta sa štakorskim zubom i zaštitnu kapicu za sigurno izvlačenje oštrih predmeta</t>
  </si>
  <si>
    <t>Kliješta sa zaobljenim atraumatskim rubovima, velikog kapaciteta, za uklanjanje nekrotičnog tkiva, krvnih ugrušaka, ostataka hrane i stranih tijela, za endoskop promjera 9.5-10.5 mm, vanjski promjer 14.3-15.5 mm, otvorena kliješta širine max 28 mm, kut otvaranja do 145°</t>
  </si>
  <si>
    <t>Elektrokirurška kliješta za zaustavljanje krvarenja i disekciju tkiva sa zaobljenim rubovima, mogu se otvarati do 90°, kliješta duljine 6 mm, promjer 2.5 mm, radni kanal min 2.8 mm, duljina radnog kanala 165 cm</t>
  </si>
  <si>
    <t>Set injekcijskih tekućina za podizanje tkiva tijekom polipektomije, endoskopske submukozne disekcije, endoskopske mukozne resekcije i peroralne endoskopske miotomije. Termoreverzibilna viskozna tekućina koja se pri temperaturi tijela formira u gel kao stabilna podloga do 30 min u submukozi. Set sadrži 5 doza s  20 mL tekućine, 10 šprica za viskozne tekućine i 5 igli za injekciju</t>
  </si>
  <si>
    <t>Monopolarna visoko-frekvencijska multifilamentna nazubljena omča za bolje zahvaćanje tkiva kod polipektomije, endoskopske mukozne resekcije i sl., debljina 0.38 mm, max širina 25 mm, max duljina 60 mm, duljina radnog kanala 220 cm, promjer radnog kanala min 2.8 mm</t>
  </si>
  <si>
    <t>Dodatni radni kanal koji se montira na vanjsku stranu endoskopa promjera 8.5-13.5 mm, duljina 122 ili 185 cm, za instrumente promjera do 2.8 mm</t>
  </si>
  <si>
    <t>Ustupanje na korištenje generatora za proceduru uklanjanja nitinolskih klipova iz gastrointestinalnog trakta bipolarnom strujom, trajanje pulsa do 65 ms, jačina izlazne struje do 165 A, izlazni napon 1.3-2.0 V</t>
  </si>
  <si>
    <t>Kateter za rezanje nitinol klipova, duljina radnog kanala 220 cm, promjer 2.6 mm, promjer radnog kanala minimalno 2.8 mm, zaštitna kapica veličine 12 ili 14</t>
  </si>
  <si>
    <t>Set za endoskopsku resekciju cijele debljine stijenke i uzimanje uzorka tkiva kolona za analizu, dubina kapice 23 mm, promjer endoskopa 10.5-12 mm, promjer radnog kanala minimalno 3.2 mm, vanjski promjer max 19.5 mm, sadrži nitinol klip, visoko-frekvencijsku omču za resekciju, kotač za otpuštanje klipa, hvatač konca, vanjsku zaštitu za endoskop s trakicama za fiksiranje, koagulacijski marker, kliješta</t>
  </si>
  <si>
    <t>Set za endoskopsku resekciju cijele debljine stijenke i uzimanje uzorka tkiva želuca i duodenuma za analizu, dubina kapice 23 mm, promjer endoskopa 10.5-12.0 mm, promjer radnog kanala minimalno 3.7 mm, vanjski promjer max 19.5 mm, sadrži nitinol klip, visoko-frekvencijsku omču za resekciju, kotač za otpuštanje klipa, hvatač konca, vanjsku zaštitu za endoskop s trakicama za fiksiranje, koagulacijski marker, kliješta, balon za inserciju i žicu vodilicu</t>
  </si>
  <si>
    <t>Set za endoskopsku resekciju cijele debljine stijenke i uzimanje uzorka tkiva kolona za analizu, dubina kapice 23 mm, promjer endoskopa 11.5-13.2 mm, promjer radnog kanala minimalno 3.2 mm, vanjski promjer max 21 mm, sadrži nitinol klip, visoko-frekvencijsku omču za resekciju, kotač za otpuštanje klipa, hvatač konca, vanjsku zaštitu za endoskop s trakicama za fiksiranje, koagulacijski marker, kliješta</t>
  </si>
  <si>
    <t>Kliješta za zahvaćanje i manipulaciju tkiva i stranih tijela u gastrointestinalnom traktu, maksimalne širine 2.3 mm, kut otvaranja do 130°, promjer 2.3 mm, promjer radnog kanala min 2.8 mm, duljina 220 cm</t>
  </si>
  <si>
    <t>Kapica za probu mjesta za apliciranje sistema za resekciju stijenke želuca i duodenuma, vanjski promjer max 19.5 mm, za endoskope promjera 10.5-12 mm</t>
  </si>
  <si>
    <t>Kapica za probu mjesta za apliciranje sistema za resekciju stijenke kolona, vanjski promjer max 21 mm, za endoskope promjera 11.5-13.2 mm</t>
  </si>
  <si>
    <t>Kliješta za hvatanje rubova perforacije s dvostrukim otvaranjem, duljina radnog kanala 165 cm ili 220 cm, promjer 2.6 mm, promjer radnog kanala min 3.2 mm</t>
  </si>
  <si>
    <t>Sidro za hvatanje tkiva u kapicu, širine 9 ili 12 mm, dubine 2-2.5 mm ili 4 mm, duljina radnog kanala 165 cm ili 220 cm, promjer 2.4 mm, promjer radnog kanala min 3.2 mm</t>
  </si>
  <si>
    <t>Set za endoskopsku redukciju lumena želuca barijatrijskom procedurom, duljina kapice 35.3 mm, promjer endoskopa 10.0-12.0 mm, promjer radnog kanala minimalno 3.7 mm, vanjski promjer max 21.2 mm, sadrži nitinol klip, kotač za otpuštanje klipa, dva dodatna radna kanala integrirana u kapicu, dva trokraka sidra za zahvaćanje tkiva, balon za inserciju, žicu vodilicu, hvatač konca i kalibracijski balon</t>
  </si>
  <si>
    <t>Klip sistem set za proksimalnu ili distalnu fiksaciju samoširećih metalnih stentova s oštrim zubima, sadrži aplikacijsku kapicu dubine 7 mm s nitinol klipom, konac i kotač za otpuštanje klipa, duljina 165 cm, veličina klipa 11, za endoskop promjera 8.5-11 mm, vanjski promjer max 15.9 mm</t>
  </si>
  <si>
    <t>Klip sistem set za fleksibilnu endoskopiju s oštrim zubima, superelastični nitinolski materijal za kompresiju tkiva, zaustavljenje krvarenja i zatvaranje akutnih i kroničnih lezija u gastrointestinalnom traktu, duljina 220 cm, veličina 14, za endoskop promjera 11.5-14 mm, dubina kapice 6 mm</t>
  </si>
  <si>
    <t>Klip sistem set za fleksibilnu endoskopiju s oštrim ili tupim zubima, superelastični nitinolski materijal za kompresiju tkiva, zaustavljenje krvarenja i zatvaranje akutnih i kroničnih lezija u gastrointestinalnom traktu, duljina 165 ili 220 cm, veličina 12, za endoskop promjera 10.5-12 mm, dubina kapice 6 mm</t>
  </si>
  <si>
    <t>Klip sistem set za fleksibilnu endoskopiju s oštrim ili tupim zubima, superelastični nitinolski materijal za kompresiju tkiva, zaustavljenje krvarenja i zatvaranje akutnih i kroničnih lezija u gastrointestinalnom traktu, duljina 165 cm, veličina 11, za endoskop promjera 8.5-11 mm, dubina kapice 3 ili 6 mm</t>
  </si>
  <si>
    <t>Klip sistem set za fleksibilnu endoskopiju s oštrim ili tupim zubima, superelastični nitinolski materijal za kompresiju tkiva, zaustavljenje krvarenja i zatvaranje akutnih i kroničnih lezija u gastrointestinalnom traktu, duljina 165 cm, veličina mini, za endoskop promjera 8.5-10 mm, dubina kapice 6 mm</t>
  </si>
  <si>
    <t>Ustupanje na korištenje generatora za proceduru endoskopske submukozne disekcije sa SpeedBoat™ Inject uređajem, snaga elektrokirurške radiofrekvencije kod rezanja tkiva do 35 W, maksimalni napon 460 V, snaga mikrovalne energije tijekom procedure koagulacije do 62 W, frekvencija mikrovalova 5,800 +/- 1 MHz</t>
  </si>
  <si>
    <t>Elektrokirurški nož za endoskopsku submukoznu disekciju s integriranom bipolarnom radiofrekvencijskom energijom za rezanje, mikrovalnom energijom za koagulaciju i sklerozacijskom iglom za injektiranje tekućina, promjer instrumenta 2.65 mm (8 Fr) ili 3.2 mm (10 Fr).</t>
  </si>
  <si>
    <t>Endoskopska kapsula za snimanje tankog crijeva u 360°, 4 kamere, duljina snimanja minimalno 15h, dimenzije 11 x 31 mm</t>
  </si>
  <si>
    <t>Submukozna tekućina na bazi celuloze za podizanje polipa, lezije ili adenoma prije resekcije, usporena resorpcija, 10 mL</t>
  </si>
  <si>
    <t>Submukozna tekućina na bazi celuloze za podizanje polipa, lezije ili adenoma prije resekcije, usporena resorpcija, 5 mL</t>
  </si>
  <si>
    <t>Endoskopski tattoo marker za označavanje polipa, lezije ili mjesta resekcije u gastrointestinalnom traktu, vidljivost minimalno 36 mjeseci, 5 mL</t>
  </si>
  <si>
    <t>Silikonska četkica za čišćenje endoskopa u jednom potezu, za endoskope promjera 2.8 - 5.0 mm, duljina 220 cm, jednokratna</t>
  </si>
  <si>
    <t>Silikonska četkica za čišćenje endoskopa u jednom potezu, za endoskope promjera 2.6 - 4.2 mm, duljina 220 cm, jednokratna</t>
  </si>
  <si>
    <t>Biorazgradivi balon šireći bilijarni stent, brzo razgradiv - 1 do 3 mjeseca, promjer 8 mm i 10 mm, duljine 57 mm</t>
  </si>
  <si>
    <t>Biorazgradivi pankreato-bilijarni stent, sporo razgradiv - 11 tjedana, promjer 6 Fr, 8 Fr i 10 Fr, duljine 40 - 225 mm</t>
  </si>
  <si>
    <t>Biorazgradivi pankreato-bilijarni stent, srednje brzo razgradiv - 20 dana, promjer 6 Fr, 8 Fr i 10 Fr, duljine 40 - 225 mm</t>
  </si>
  <si>
    <t>Biorazgradivi pankreato-bilijarni stent, brzo razgradiv - 12 dana, promjer 6 Fr, 8 Fr i 10 Fr, duljine 40 - 225 mm</t>
  </si>
  <si>
    <t>Multifilamenta omča za vruću i hladnu polipektomiju heksagonalnog oblika, omogućava bolje prianjanje za resekciju velikih ravnih polipa, 25 x 40 mm, promjer 2.4 mm, duljina radnog kanala 230 cm</t>
  </si>
  <si>
    <t>Multifilamenta omča za vruću i hladnu polipektomiju, 3 oblika i 3 veličine u jednoj omči, 6 x 15 mm, 10 x 28 mm i 30 x 55 mm, za višestruke polipektomije u jednom aktu, promjer 2.4 mm, duljina radnog kanala 230 cm</t>
  </si>
  <si>
    <t>Čvrsta monofilamenta omča za vruću i hladnu polipektomiju ravnih polipa, 14 x 27 mm, promjer 2.4 mm, duljina radnog kanala 230 cm</t>
  </si>
  <si>
    <t>Multifilamenta omča širine 9 mm za hladnu polipektomiju heksagonalnog oblika, omogućava bolju kontrolu i precizniji rez, promjer 2.4 mm, duljina radnog kanala 230 cm</t>
  </si>
  <si>
    <t>Multifilamenta omča za vruću i hladnu polipektomiju s ravnim vrhom, 3 oblika i 3 veličine u jednoj omči, 6 x 19 mm, 10 x 27 mm i 20 x 32 mm, preporuča se za EMR procedure, promjer 2.5 mm, duljina radnog kanala 230 cm</t>
  </si>
  <si>
    <t>Posuda za hvatanje polipa sukcijom s 4 komore za precizniju identifikaciju i lokalizaciju višestrukih uzoraka</t>
  </si>
  <si>
    <t>Posuda za hvatanje polipa s minimalizacijom mogućnosti ekspozicije biomaterijalu, 2 komore u jednoj posudi</t>
  </si>
  <si>
    <t>Zaštitna kapica za distalni dio endoskopa duljine 4 mm, za endoskope promjera 8.9 - 13.9 mm</t>
  </si>
  <si>
    <t>Podloga za transport endoskopa na proceduru ili reprocesiranje, 98 x 75 cm, nepropusna</t>
  </si>
  <si>
    <t>Zaštitni usnik za pacijente promjera 60 Fr (20 mm) s otvorom za aplikaciju kisika, držač traka bez lateksa</t>
  </si>
  <si>
    <t>Zaštitni usnik za pacijente promjera 72 Fr (24 mm), držač traka bez lateksa</t>
  </si>
  <si>
    <t>Mrežica za hvatanje bolusa hrane, bolja vidljivost kroz mrežicu, veličina 4 x 5.5 cm, promjer 2.5 mm, duljina radnog kanala 160 cm, oktagonalna</t>
  </si>
  <si>
    <t>Mrežica za hvatanje polipa i stranih tijela enteroskopom, veličina 3 x 6 cm, promjer 2.5 mm, duljina radnog kanala 350 cm</t>
  </si>
  <si>
    <t>Mrežica za hvatanje polipa, bolja vidljivost kroz mrežicu, veličina 3 x 6 cm, promjer radnog kanala 2.5 mm, duljina radnog kanala 230 cm</t>
  </si>
  <si>
    <t>Mrežica za hvatanje polipa, bolja upravljivost i vidljivost kroz mrežicu, veličina 2.5 x 4.5 cm, promjer 2.8 mm, duljina radnog kanala 230 cm</t>
  </si>
  <si>
    <t>Mrežica za hvatanje polipa - omča od platine, bolja vidljivost kroz mrežicu, veličina 4 x 5.5 cm, promjer 3.0 mm, duljina radnog kanala 230 cm, oktagonalna</t>
  </si>
  <si>
    <t>Mrežica za hvatanje stranih tijela, veličina 3 x 6 cm, promjer 2.5 mm, duljina radnog kanala 350 cm</t>
  </si>
  <si>
    <t>Mrežica za hvatanje stranih tijela, veličina 4 x 8 cm, promjer 3.0 mm, duljina radnog kanala 230 cm, sterilna</t>
  </si>
  <si>
    <t>Mrežica za hvatanje stranih tijela, veličina 4 x 8 cm, promjer 3.0 mm, duljina radnog kanala 160 cm</t>
  </si>
  <si>
    <t>Mrežica za hvatanje stranih tijela, veličina 2.5 x 4 cm, promjer 1.8 mm, duljina radnog kanala 160 cm</t>
  </si>
  <si>
    <t>Mrežica za hvatanje stranih tijela - omča od platine, veličina 4 x 5.5 cm, promjer 2.5 mm, duljina radnog kanala 230 cm, oktagonalna</t>
  </si>
  <si>
    <t>Mrežica za hvatanje stranih tijela - ojačana, veličina 3 x 6 cm, promjer 2.5 mm, duljina radnog kanala 230 cm</t>
  </si>
  <si>
    <t>Mrežica za hvatanje polipa i stranih tijela s rotacijom 360°, veličina 3 x 5 cm, promjer 2.5 mm, duljina radnog kanala 230 cm</t>
  </si>
  <si>
    <t>Hvataljka za strana tijela ili bolus hrane s 4 kraka, promjer 2.5 mm, duljina radnog kanala 160 cm</t>
  </si>
  <si>
    <t>Rotirajuća kliješta za zahvaćanje i manipulaciju tkiva i stranih tijela u gastrointestinalnom traktu s aligatorskim i štakorskim zubom, promjer 2.3 mm, duljina radnog kanala 230 cm</t>
  </si>
  <si>
    <t>Mini kliješta za zahvaćanje i manipulaciju tkiva i stranih tijela u gastrointestinalnom traktu s aligatorskim i štakorskim zubom, promjer 1.9 mm, duljina radnog kanala 200 cm</t>
  </si>
  <si>
    <t>Kliješta za zahvaćanje i manipulaciju tkiva i stranih tijela u gastrointestinalnom traktu s aligatorskim i štakorskim zubom, promjer 2.4 mm, duljina radnog kanala 230 cm</t>
  </si>
  <si>
    <t>Tuba za zaštitu jednjaka i želuca tijekom izvlačenja oštrih stranih tijela ili višestrukih intubacija, duljina 50 cm, unutarnji promjer 16.7 mm, vanjski promjer 19.5 mm, za endoskope promjera 8.6-10.0 mm ili 9.8-11.7 mm</t>
  </si>
  <si>
    <t>Tuba za zaštitu jednjaka tijekom izvlačenja oštrih stranih tijela ili višestrukih intubacija, duljina 25 cm, unutarnji promjer 16.7 mm, vanjski promjer 19.5 mm, za endoskope promjera 8.6-10.0 mm ili 9.8-11.7 mm</t>
  </si>
  <si>
    <t>Citološka mikro kliješta za uzimanje uzoraka tkiva pankreasa, promjer 0.8 mm, duljina radnog kanala 230 cm</t>
  </si>
  <si>
    <t>Baloni za Olympus i Pentax EUS radijalni endoskop koji omogućuju jasnu vidljivost prilikom procedure, bez lateksa</t>
  </si>
  <si>
    <t>Baloni za Olympus EUS linearni endoskop koji omogućuju jasnu vidljivost prilikom procedure, bez lateksa</t>
  </si>
  <si>
    <t>Držač katetera prilikom endoskopskih procedura</t>
  </si>
  <si>
    <t>Citološka kliješta za uzimanje uzoraka tkiva iz bilijarnog voda, promjer 3.5 mm, minimalni promjer radnog kanala 4.2 mm, širina otvaranja kliješta 8 mm, duljina radnog kanala 230 cm</t>
  </si>
  <si>
    <t>Citološka četkica za uzimanje značajnih i kvalitetnih uzoraka tkiva iz bilijarnog voda, promjer 9 Fr (3.0 mm) ili 7 Fr (2.5 mm), duljina radnog kanala 200 cm</t>
  </si>
  <si>
    <t>Set za direktno plasiranje videokapsule kod pacijenata koji ne mogu progutati kapsulu ili kapsula ne može proći kroz pilorus, promjer 2.5 cm, duljina 180 cm, za videokapsule promjera 10.5-11.5 mm i duljine 23.5-26.5 mm</t>
  </si>
  <si>
    <t>Sistem za ligaciju varikoziteta jednjaka sa 6 gumica, unutarnji promjer radnog kanala 10 Fr za poboljšanu sukciju, s lateksom ili bez lateksa</t>
  </si>
  <si>
    <t>Igla za sklerozaciju s naboranim plastičnim vanjskim omotačem za nesmetano injektiranje tekućina kod zavojitih anatomija, debljina igle 25G, duljina igle 5 mm, promjer 1.8 mm, duljina radnog kanala 230 cm</t>
  </si>
  <si>
    <t>Igla za sklerozaciju s naboranim plastičnim vanjskim omotačem za nesmetano injektiranje tekućina kod zavojitih anatomija, debljina igle 23G ili 25G, duljina igle 5 mm, promjer 2.5 mm, duljina radnog kanala 230 cm</t>
  </si>
  <si>
    <t>Igla za sklerozaciju s vanjskim omotačem od nehrđajućeg čelika za nesmetano injektiranje tekućina kod zavojitih anatomija, debljina igle 25G, duljina igle 5 mm, promjer 2.5 mm, duljina radnog kanala 350 cm</t>
  </si>
  <si>
    <t>Sklerozacijska igla za endoskopsko injektiranje tekućina, anti-kinking tehnologija, funkcionira kod zavojitih anatomija, u fleksiji i ekstenziji endoskopa, s metalnim završetkom za lakši prolazak kroz radni kanal, duljina radnog kanala 230 cm, igla duljine 4 mm, 23 ili 25 G.</t>
  </si>
  <si>
    <t>Klip sistem set za fleksibilnu endoskopiju s oštrim zubima za kompresiju tkiva, zaustavljenje krvarenja i zatvaranje akutnih i kroničnih lezija u gastrointestinalnom traktu, duljina 162 cm, za endoskop promjera 11.3 - 14 mm</t>
  </si>
  <si>
    <t>Klip sistem set za fleksibilnu endoskopiju s oštrim zubima za kompresiju tkiva, zaustavljenje krvarenja i zatvaranje akutnih i kroničnih lezija u gastrointestinalnom traktu, duljina 162 cm, za endoskop promjera 9.5 - 11 mm</t>
  </si>
  <si>
    <t>Klipsa za hemostazu s mogućnošću neograničenog broja otvaranja i zatvaranja, kratkim držačem za lakše apliciranje više klipsi, rotacija 360°, mogućnost skidanja klipse nakon aplikacije, širina otvaranja klipse 11 i 16 mm.</t>
  </si>
  <si>
    <t>Uređaj za sukciju teško uklonjivih, viskoznih i ljepljivih materijala kao što su ugrušci, duljina 244 cm, s ili bez Y porta, povećava jačinu sukcije endoskopa i omogućava direktnu vizualizaciju evakuacije materijala, za Pentax, Olympus i Fuji endoskope</t>
  </si>
  <si>
    <t>10. GRUPA</t>
  </si>
  <si>
    <t xml:space="preserve"> SET</t>
  </si>
  <si>
    <t>Helicobacter pylori, brzi ureaza test, pak. kutija (SET)/ 50 testova</t>
  </si>
  <si>
    <t xml:space="preserve"> HD Endoskopska kapsula za debelo crijevo, pak. kutija/ 5kom </t>
  </si>
  <si>
    <t xml:space="preserve"> HD Endoskopska kapsula za tanko crijevo, pak. kutija/ 5kom</t>
  </si>
  <si>
    <t xml:space="preserve">Usnik sa gumenim remenom, insercijski ulaz 16mm, sterilno, pak. 100kom, jednokratno  </t>
  </si>
  <si>
    <t xml:space="preserve">Usnik sa gumenim remenom, insercijski ulaz 20mm, sterilno, pak. 100kom, jednokratno  </t>
  </si>
  <si>
    <t>Košara za ekstrakciju kamenaca, sferična, širina košare 30 /20 /30mm, radna dužina 150 /190 /230cm, košara Nitinol, za radni kanal 2,8mm, pak. 10kom, jednokratna</t>
  </si>
  <si>
    <t>Košara za ekstrakciju kamenaca, spiralna, širina košare 30 /20 /30mm, radna dužina 150 /190 /230cm, košara Nitinol, za radni kanal 2,8mm, pak. 10kom, jednokratna</t>
  </si>
  <si>
    <t>Košara za ekstrakciju kamenaca, hexagonal, širina košare 30 /20 /30mm, radna dužina 150 /190 /230cm, košara Nitinol, za radni kanal 2,8mm, pak. 10kom, jednokratna</t>
  </si>
  <si>
    <t>Košara za ekstrakciju kamenaca, hexagonal, širina košare 30 /20 /35mm, radna dužina 150 /190 /230cm, košara nehrđajući čelik, za radni kanal 2,8mm, pak. 10kom, jednokratna</t>
  </si>
  <si>
    <t>Spray kateter, širokokutni mlaz, radna dužina 180 /230cm, za radni kanal 2,8mm, pak. 10kom, jednokratni</t>
  </si>
  <si>
    <t>Spray kateter, uskokutni mlaz, radna dužina 180 /230cm, za radni kanal 2,8mm, pak. 10kom, jednokratni</t>
  </si>
  <si>
    <t>Žica vodilica, promjer 035",dužine 400 cm, nitinol</t>
  </si>
  <si>
    <t>Papilotom Triple lumen, Tapering tip, dužina rezanja 25 mm, žica vodilja 035", za radni kanal 2,8mm, Twisted wire, pak. 10kom, jednokratni</t>
  </si>
  <si>
    <t>Papilotom Triple lumen, Round tip, dužina rezanja 25 mm, žica vodilja 035", za radni kanal 2,8mm, Twisted wire, pak. 10kom, jednokratni</t>
  </si>
  <si>
    <t>Papilotom Triple lumen, Tapering tip, dužina rezanja 25 mm, žica vodilja 035", za radni kanal 2,8mm, Monofil wire, pak. 10kom, jednokratni</t>
  </si>
  <si>
    <t>Papilotom Triple lumen, Round tip, dužina rezanja 25 mm, žica vodilja 035", za radni kanal 2,8mm, Monofil wire, pak. 10kom, jednokratni</t>
  </si>
  <si>
    <t>Papilotom igla, Triple lumen, dužina igle 10mm, žica vodilja 035", za radni kanal 2,8mm, pak. 10kom, jednokratna</t>
  </si>
  <si>
    <t>Četverokraka hvatalica za strana tijela, savijeni vrhovi, dužine 180 /230 cm, za radni kanal 2.8mm, pak. 10kom, jednokratna</t>
  </si>
  <si>
    <t xml:space="preserve">Četverokraka hvatalica za strana tijela, zašiljeni vrhovi, dužine 180 /230 cm, za radni kanal 2.8mm, pak. 10kom, jednokratna </t>
  </si>
  <si>
    <t>Trokraka hvatalica za strana tijela, savijeni vrhovi, dužine 180 /230 cm, za radni kanal 2.8mm, pak. 10kom, jednokratna</t>
  </si>
  <si>
    <t xml:space="preserve">Trokraka hvatalica za strana tijela, zašiljeni vrhovi, dužine 180 /230 cm, za radni kanal 2.8mm, pak. 10kom, jednokratna </t>
  </si>
  <si>
    <t>Pelican hvatalica, radne dužine 160 /230 cm, za radni kanal 2.8 mm, nehrđajući čelik vanjska tuba, pak. 10kom, jednokratna</t>
  </si>
  <si>
    <t>Štakorovi zubi sa Alligator čeljust hvatalica, radne dužine 160 /230 cm, za radni kanal 2.8 mm, nehrđajući čelik vanjska tuba, pak. 10kom, jednokratna</t>
  </si>
  <si>
    <t>Štakorovi zubi hvatalica, radne dužine 160 /230 cm, za radni kanal 2.8 mm, nehrđajući čelik vanjska tuba, pak. 10kom, jednokratna</t>
  </si>
  <si>
    <t>Alligator hvatalica, radne dužine 160 /230 cm, za radni kanal 2.8 mm, nehrđajući čelik vanjska tuba, pak. 10kom, jednokratna</t>
  </si>
  <si>
    <t>Monopolar Igla elektroda, Igla vrh dužine 4mm, radne dužine 160cm, za radni kanal 2.8mm, pak. 10kom, jednokratna</t>
  </si>
  <si>
    <t>Monopolar koagulacijska elektroda, zaobljen vrh, dužine 165 /230cm, za radni kanal 2.8mm, pak. 10kom, jednokratna</t>
  </si>
  <si>
    <t>Vruća biopsijska kliješta, ovalna , dužine 160 /230cm, za radni kanal 2.8mm, pak. 10kom, jednokratna</t>
  </si>
  <si>
    <t>Biopsijska kliješta ovalna, Alligator sa iglicom, radne dužine 160 /230 cm, za radni kanal 2.8 mm, Coated, pak. 10kom, jednokratna</t>
  </si>
  <si>
    <t>Biopsijska kliješta ovalna, Alligator, radne dužine 160 /230 cm, za radni kanal 2.8 mm, Coated, pak. 10kom, jednokratna</t>
  </si>
  <si>
    <t>Biopsijska kliješta ovalna, sa iglicom, radne dužine 160 /230 cm, za radni kanal 2.8 mm, Coated, pak. 10kom, jednokratna</t>
  </si>
  <si>
    <t>Biopsijska kliješta ovalna, radne dužine 230 cm, za radni kanal 3.2 mm, Coated, pak. 10kom, jednokratna</t>
  </si>
  <si>
    <t>Biopsijska kliješta ovalna, radne dužine 160 /230 cm, za radni kanal 2.8 mm, Coated, pak. 10kom, jednokratna</t>
  </si>
  <si>
    <t>Polipektomijska omča, hladno ili vruće, oval, vel. omče 10/15mm, Rotatable, Twisted wire, pak. 10kom, jednokratna</t>
  </si>
  <si>
    <t>Polipektomijska omča, hladno ili vruće, oval, vel. omče 10/15mm, Twisted wire, pak. 10kom, jednokratna</t>
  </si>
  <si>
    <t>Polipektomijska omča, hexagonal, ø omče 25mm, duž. 230cm, radni kanal 2.8mm, Rotatable, Twisted wire, pak. 10kom, jednokratna</t>
  </si>
  <si>
    <t>Polipektomijska omča,ovalna, ø omče 25 /35mm, duž. 230cm, radni kanal 2.8mm, Rotatable, Monofil wire, pak. 10kom, jednokratna</t>
  </si>
  <si>
    <t>Polipektomijska omča,ovalna, ø omče 25 /35mm, duž. 230cm, radni kanal 2.8mm, Rotatable, Twisted wire, pak 10kom, jednokratna</t>
  </si>
  <si>
    <t xml:space="preserve"> kom</t>
  </si>
  <si>
    <t>Četkica za čišćenje radnog i sukcijskog kanala, pak. 100kom, Double ended, jednokratna</t>
  </si>
  <si>
    <t>Citološke četkice za kolonoskopije, gastroskopije, pak. 10kom, jednokratna</t>
  </si>
  <si>
    <t>Igle za sklerozaciju promjera 2.6 mm, promjer igle 0,9 mm, dužina igle 5 mm, radne dužine 165 cm, Coated nehrđajući čelik vanjska tuba, pak. 10kom, jednokratna</t>
  </si>
  <si>
    <t>Igle za sklerozaciju promjera 2.6 mm, promjer igle 0,7 mm, dužina igle 5 mm, radne dužine 230 cm, Coated nehrđajući čelik vanjska tuba, pak. 10kom, jednokratna</t>
  </si>
  <si>
    <t>Igle za sklerozaciju promjera 2.5 mm, promjer igle 0,9 mm, dužina igle 5 mm, radne dužine 165 cm, nehrđajući čelik vanjska tuba, pak. 10kom, jednokratna</t>
  </si>
  <si>
    <t>Igle za sklerozaciju promjera 2.5 mm, promjer igle 0,9 mm, dužina igle 4 mm, radne dužine 230 cm, nehrđajući čelik vanjska tuba, pak. 10kom, jednokratna</t>
  </si>
  <si>
    <t>Igle za sklerozaciju promjera 2.5 mm, promjer igle 0,9 mm, dužina igle 5 mm, radne dužine 165 cm, teflon vanjska tuba, pak. 10kom, jednokratna</t>
  </si>
  <si>
    <t>Igle za sklerozaciju promjera 2.5 mm, promjer igle 0,9 mm, dužina igle 5 mm, radne dužine 230 cm, teflon vanjska tuba, pak. 10kom, jednokratna</t>
  </si>
  <si>
    <t>11. GRUPA</t>
  </si>
  <si>
    <t>Ezofagealni kateter visoke rezolucije s impedancijom i 36 stanica cirkumferentnih senzora pritiska i 18 stanica impedance,promjer  4.2 mm</t>
  </si>
  <si>
    <t>12 kanalni anorektalni kateter visokerezolucije Cirkumferentni, promjer 4.2 mm , razmak između senzora 6 mm ; 10 sfinkter sensora i  2 balon sensora</t>
  </si>
  <si>
    <t>3D anorektalni  kateter sa 16 cirkumferentnih senzornih regija sa ukupno 256  sensora, central balloon inflation lumen, 10 mm diameter solid-state three-dimensional anorectal catheter, uključuje 3 jednokratne navlake za kateter.</t>
  </si>
  <si>
    <t>Ezofagealni kateter visoke rezolucije, 36 kanalski obodni poluprovodni kateter, promjera 4.2mm sa razmakom od 1cm između senzora</t>
  </si>
  <si>
    <t xml:space="preserve">Manoshield kit za anorektalnu manometriju (sastoji se od balon navlake od 400cc, aseptične maramice, maramice s talkom i cijevi za napuhavanje balona)
</t>
  </si>
  <si>
    <t xml:space="preserve">Set za kalibraciju </t>
  </si>
  <si>
    <t>PH Buffer otopina za PH4 500ml</t>
  </si>
  <si>
    <t>PH Buffer otopina za PH7 500ml</t>
  </si>
  <si>
    <t>Dječji jednokratni jednokanalni kateter za PH impedanciju na 0 cm, promjera 6 Fr, 7 impedancijskih ringova na -1, 1, 3, 5, 7, 9, i 11cm od PH senzora</t>
  </si>
  <si>
    <t>Jednokratni jednokanalni kateter za PH impedanciju na 0 cm, promjer 6 Fr, senzor tehnologija, 6 kanala impedancije, 8 impedancijskih ringova na -3, -1, 1, 3, 5, 9, 11 i 13cm od PH senzora</t>
  </si>
  <si>
    <t>Žica vodilica za balon kateter, promjer 0.96 mm, dužine 230cm</t>
  </si>
  <si>
    <t>Kateter jednokratni sa  bipolarnom elektrodom za sekundarnu ablaciju jednjaka, koristi se kroz radni kanal skopa, kompatibilan s generatorom RF energije za sekundarnu ablaciju jednjaka, promjer katetera 2.5mm, dužina katetera 135cm, dimenzije elektrode: dužina 15,7mm i širine 7.5mm</t>
  </si>
  <si>
    <t>Balon kateter ablacijski jednokratni, samnivelirajući, sa elektrodom koja obujmljuje balon u cjelosti, dužina elektrode 4cm, dužina balona 8cm, dijametar balona od 18 do 31mm, promjer katetera 7mm, dužina katetra 85cm</t>
  </si>
  <si>
    <t>Kateter jednokratni sa elektrodom za sekundarnu ablaciju jednjaka, fiksacija na distalni kraj skopa, kompatibilan s generatorom RF energije za sekundarnu ablaciju jednjaka, promjer katetera 4mm, dužina katetera 160cm, dimenzije elektrode: dužina 15mm i širine 10mm</t>
  </si>
  <si>
    <t>Kateter sa elektrodom za sekundarnu ablaciju jednjaka, fiksacija na distalni kraj skopa, kompatibilan s generatorom RF energije za sekundarnu ablaciju jednjaka, promjer katetera 4mm, dužina katetera max. 162cm, dimenzije elektrode: dužina 40mm i širine 13mm</t>
  </si>
  <si>
    <t>Kateter  sa elektrodom za sekundarnu ablaciju jednjaka, fiksacija na distalni kraj skopa, kompatibilan s generatorom RF energije za sekundarnu ablaciju jednjaka, promjer katetera 4mm, dužina katetera 160cm, dimenzije elektrode: dužina 20mm i širine 13mm</t>
  </si>
  <si>
    <t>Pojas s elektrodama za endoskopsku kapsulu kompatibilan s Given sustavom za VCE</t>
  </si>
  <si>
    <t>Kapsula za provjeru prohodnosti tankog crijeva-patency, koja se koristi prije Videokapsulske endoskopije u bolesnika sa suspektnom stenozom crijeva,veličina identična veličini videokapsule za snimanje tankog crijeva, dakle dužina max.27 mm, dijametar max.12 mm, mogućnost otapanja kapsule u crijevu, mogućnost detekcije zaostale kapsule neradiološkim metodama.</t>
  </si>
  <si>
    <t>Kapsula za pregled debelog crijeva- dvije kamere, prilagodljiva brzina snimanja, ukupna širina vidnog polja min. 340, dužina min. 30 mm, duljina snimanja min.10 sati, mora biti kompatibilna za rad na postojećoj opremi (sa snimačem Given Data Recorder (DR3) i programom za očitavanje filmova Rapid Viewer (verzija 9.1)</t>
  </si>
  <si>
    <t>Video kapsula za pregled tankog crijeva, dužina max. 27 mm, dijametar max. 12 mm, kut gledanja min 156, prilagodljiva brzina snimanja fotografija, vrijeme snimanja minimalno 8 sati, rok trajanja minim. 18. mjeseci, mora biti kompatibilna za rad na postojećoj opremi (sa snimačem Given Data Recorder (DR3) i programom za očitavanje filmova Rapid Viewer (verzija 9.1)</t>
  </si>
  <si>
    <t>12. GRUPA</t>
  </si>
  <si>
    <t>Set za uvođenje i biopsiju jetre. Sastoji se od: katetera 7F sa kanilom za učvrščivanje, 5 F ravnog katetera, 5 F multipurpose kateterom, biopsijske igle (18 G, 60 cm) i adaptera.</t>
  </si>
  <si>
    <t>Mehanička igla aktivirana oprugom, za biopsiju, 19 gagea, dužine 60 cm, dužina dometa 20 mm.</t>
  </si>
  <si>
    <t>13. GRUPA</t>
  </si>
  <si>
    <t>Poluautomatska sterilna igla za biopsiju mekih tkiva, nož 2cm, za prikupljanje histoloških uzoraka. Dimenzije: debljina igle 14G, 16G, 18G i 20G, dužina igle 11, 15 i 20cm</t>
  </si>
  <si>
    <t>Igla za biopsiju prema modificiranoj Menghini metodi za dvostruko uzorkovanje, prikupljanje histološkog i citološkog uzorka tijekom iste procedure, ehovizibilna cijelom dužinom. Dimenzije: debljina igle 16G, 17G, 18G, 19G, 20G, 21G i 22G, dužine igle 9, 11, 15 i 20cm</t>
  </si>
  <si>
    <t>Set za biopsiju jetre sukladno Menghini metodi, za jednokratnu primjenu, sterilan. Sadrži iglu, bioptičku kanilu, špricu od 12ml, skalpel. Dimenzije: debljina igle 16G, 17G i 18G, dužina igle 9cm.</t>
  </si>
  <si>
    <t>Chiba igla sterilna jednokratna za biopsiju, ehovizibilna. Dimenzije: debljina igle 18G, 20G, 21G i 22G, dužine 7, 9, 11, 15 i 20cm</t>
  </si>
  <si>
    <t>Igla sterilna jednokratna za biopsiju za automatski pištolj. Dimenzije: debljina igle 14G, 16G, 18G i 20G, dužina igle 16, 20 i 25cm</t>
  </si>
  <si>
    <t>Poluautomatska sterilna jednokratna igla za biopsiju mekih tkiva, uzorci veličine 10 i 20mm, sa indikatorom spremnosti za upotrebu, ehovizibilna cijelom površinom. Dimenzije: debljina igle 14G, 16G, 18G i 20G, dužine 11, 15, 20 i 25cm</t>
  </si>
  <si>
    <t>Automatska sterilna jednokratna igla za biopsiju s ergonomskom drškom od mekanog polimera za 1:1 manipulaciju, ehovizibilna cijelom površinom, nož 2cm. Dimenzije: debljina igle 14G, 16G, 18G, 20G, dužina igle 11, 15cm, 20cm, 25cm</t>
  </si>
  <si>
    <t>14. GRUPA</t>
  </si>
  <si>
    <t>Distalna kapica za duodenoskop ED34-i10T,višekratna</t>
  </si>
  <si>
    <t>Distalna kapica za duodenoskop ED34-i10T2, jednokratna sa albaranom</t>
  </si>
  <si>
    <t>Balon za enoskopsku ultrazvučnu sondu EG38-J10UT</t>
  </si>
  <si>
    <t>O-ring set za OF-B172</t>
  </si>
  <si>
    <t>O-ring set za OF-B171</t>
  </si>
  <si>
    <t>Balon za EUS linearnu usku sondu Pentax</t>
  </si>
  <si>
    <t>Balon za EUS radijalnu sondu Pentax</t>
  </si>
  <si>
    <t>Balon za EUS linearnu sondu Pentax</t>
  </si>
  <si>
    <t>Usnik - autoklavibilni</t>
  </si>
  <si>
    <t>Silikonsko ulje</t>
  </si>
  <si>
    <t>Četkica za čišćenje ventila i cilindara, sukcija i zrak/voda za seriju endoskopa i10</t>
  </si>
  <si>
    <t>Distalna kapica za duodenoskop ED34-i10T</t>
  </si>
  <si>
    <t>Četkica za čišćenje cilindra zrak/voda, sukcijskog ventila (višekratna)</t>
  </si>
  <si>
    <t>Četkica za čišćenje radnog i sukcijskog kanala.Jednokratna ( pak.10 kom )</t>
  </si>
  <si>
    <t>Četkica za čišćenje cilindra zrak/voda/balon, sukcijskog ventila (višekratna)</t>
  </si>
  <si>
    <t>Crijevo za irgaciju</t>
  </si>
  <si>
    <t>Adapter za zrak/voda konektor prilikom čišćenja/potapanja</t>
  </si>
  <si>
    <t>Gumice za adapter za dodatno ispiranje</t>
  </si>
  <si>
    <t>Sukcijski adapter za čišćenje kanala za dodatno ispiranje (water jet )</t>
  </si>
  <si>
    <t>Adapter za kanal za ispiranje Pentax video endoskopa</t>
  </si>
  <si>
    <t>Kapa kanala za čišćenje Albaran sajle/podizača</t>
  </si>
  <si>
    <t>Tuba za ispiranje</t>
  </si>
  <si>
    <t>Adapter za cilindre zrak/voda i sukcijskog ventila prilikom pranja/dezinfekcije Pentax videoendoskopa</t>
  </si>
  <si>
    <t>Kapica za otvor radnog kanala za Pentax videoendoskope .( pak 10 kom)</t>
  </si>
  <si>
    <t>Set zamjenskih O-Ringova za ventil zrak/voda ( za OF-B121)</t>
  </si>
  <si>
    <t>Set zamjenskih O-Ringova za sukcijski ventil ( za OF-B120)</t>
  </si>
  <si>
    <t>Jednokratni Water jet adapter</t>
  </si>
  <si>
    <t xml:space="preserve">Crijevo za irigacijsku pumpu EGA500P </t>
  </si>
  <si>
    <t>Venitl za sukciju za bronhoskop EB15-J10, jednokratni</t>
  </si>
  <si>
    <t>Četkica za čišćenje kratka, dvostrana, promjer četkice 6-14</t>
  </si>
  <si>
    <t>Četkica za čišćenje radnog kanala bronhoskopa dužina 1020 mm, vanjski promjer četkice 4 mm, jednokratna</t>
  </si>
  <si>
    <t>Četkica za čišćenje pribora kratka, višekratna</t>
  </si>
  <si>
    <t>Četkica za čišćenje radnog kanala duga, jednokratna</t>
  </si>
  <si>
    <t>Xenon lampa za procesor EPK-i5000</t>
  </si>
  <si>
    <t>Distalna kapica za pentax videoduodenoskop ED-34i10T</t>
  </si>
  <si>
    <t xml:space="preserve">Kapica za otvor radnog kanala za Pentax videoendoskope </t>
  </si>
  <si>
    <t>Sukcijski ventil za Pentax endoskope serije 90K,90i</t>
  </si>
  <si>
    <t xml:space="preserve">Ventil zrak/voda za Pentax endoskope serije 90K,90i </t>
  </si>
  <si>
    <t>Boca za vodu za procesor/izvor svijetla autoklavibilna</t>
  </si>
  <si>
    <t>Zaštitna kapa za el.konektor prilikom pranja/dezinfekcije videoendoskopa</t>
  </si>
  <si>
    <t>Navlake- vrećice za kolica za transport endoskopa čisto/prljavo</t>
  </si>
  <si>
    <t xml:space="preserve">Kontejner za sakupljnje polipa kod polipektomije sa 5 otvora. </t>
  </si>
  <si>
    <t>Kit za čišćenje endoskopa. Sastoji se od: 1-Četkica za čišćenje radnog kanala endoskopa, sa četkicom na oba kraja, promjer 1.7mm, dužina četkica 20 i 10 mm, promjer četkica 3-5 i 4-6 mm, za radne kanale promjera 2 - 5 mm, 2 - mala četkica za čišćenje sukcijskih otvora i otvora zrak/voda, 3 - spužvica za čišćenje dizajnirana za vanjsko čišćenje ulazne cijevi endoskopa, jednokratna, pakiranje 100 kom.</t>
  </si>
  <si>
    <t>Četkica za čišćenje radnog kanala endoskopa, sa četkicom na oba kraja, promjer 2.0mm, dužina četkica  10 mm, promjer četkica 6 mm, za radne kanale promjera 2,5 - 5 mm, višekratna, pakiranje 1 kom.</t>
  </si>
  <si>
    <t>Četkica za čišćenje radnog kanala dvostrana, jedna strana konusna, druga valjkastog oblika, dužina260 cm, promjer 1.7mm, dužina četkice 20/10 mm, promjer četkice 2-5/4-6 mm, kompatibilna sa radnim kanalima endoskopa od 2.0-5.0 mm.isporuka u setu sa kratkom četkicom za čiščenje otvora ventila i ulaznog porta za radni kanal.</t>
  </si>
  <si>
    <t>Usnik za zaštitu kod endoskopije za odrasle s trakom za fiksacuju.</t>
  </si>
  <si>
    <t xml:space="preserve">Nož - omča pogodna za EMR/ESD, vrh omče-nož pogodan za markiranje i inciziju, omča pogodna za resekciju posebno kod colonoskopije, radna dužina 2200 mm, minimalni promjer radnog kanala 2.8 mm, max vanjski promjer nože 2.6mm, dužina  noža 6 mm, mogućnost podešavanja dužine noža od 2-6 mm, promjer otvorene omče 22 mm, </t>
  </si>
  <si>
    <t xml:space="preserve">Nož - omča pogodna za EMR/ESD, vrh omče-nož pogodan za markiranje i inciziju, omča pogodna za resekciju posebno kod colonoskopije, radna dužina 1800 mm, minimalni promjer radnog kanala 2.8 mm, max vanjski promjer nože 2.6mm, dužina  noža 6 mm, mogućnost podešavanja dužine noža od 2-6 mm, promjer otvorene omče 22 mm, </t>
  </si>
  <si>
    <t>Bipolarna kliješta za hemostazu radna dužina 2200 mm, min promjer radnog kanala 2.8 mm, max vanjski promjer  2.6 mm, otvor kapice / čeljusti 5.8 mm, jednokratna, pak 5 kom</t>
  </si>
  <si>
    <t>Bipolarna kliješta za hemostazu radna dužina 1800 mm, min promjer radnog kanala 2.8 mm, max vanjski promjer  2.6 mm, otvor kapice / čeljusti 5.8 mm, jednokratna, pak 5kom</t>
  </si>
  <si>
    <t xml:space="preserve">Košara za vađenje konglomerata - stranih tijela, dužina katetera 195 cm, promjer 2.2 mm, košara 25 x 40 mm, dužina u kateteru 60mm, sa 4 žice i fiksnom ručkom, jednokratna </t>
  </si>
  <si>
    <t>Balon za vađenje kamena, troluminalni sa injektiranjem ispod balona, dužina 200 cm, promjer 7 Fr,za žicu vodilicu 0.035",promjer balona 11.5-14-16 mm, volumen inflacije 1.6-2.8-4.8 ml, jednokratan</t>
  </si>
  <si>
    <t>Troluminalni igličasti sfinkterotom dužine 195 cm, promjer vrha konus 1.5-2.0 mm, kompatibilan sa žicom vodilicom 0.035", dužina igle 6 mm, jednokratan</t>
  </si>
  <si>
    <t>Troluminalni papilotom dužine 195 cm, promjer vrha 1.5-2.0 mm, kompatibilan sa žicom vodilicom 0.035", dužina rezne žice 25 mm, dužina vrha 6mm, jednokratan</t>
  </si>
  <si>
    <t>Žica vodilica dužina 450 cm promjer 0.035", hidrofolična nitinolna, savitljiv vrh žice ravni,  jednokratna</t>
  </si>
  <si>
    <t>Žica vodilica dužina 450 cm promjer 0.035", hidrofolična nitinolna, 5 cm savitljiv vrh žice ravni  i 30* zakrivljeno, jednokratna</t>
  </si>
  <si>
    <t>Tvrđa žica vodilica dužina 450 cm promjer 0.035", hidrofolična nitinolna, savitljiv vrh žice ravni, Jednokratna, pakiranje 5 kom</t>
  </si>
  <si>
    <t>Žica vodilica dužina 450 cm promjer 0.035", hidrofolična nitinolna, savitljiv vrh žice ravni, Jednokratna, pakiranje 5 kom</t>
  </si>
  <si>
    <t>Hvataljke za izvlačenje stranih tijela i polipa, za radni kanal min. 2.8 mm, min. 3 kraka, max. radne dužine 2350 mm. Jednokratno.</t>
  </si>
  <si>
    <t>Nožić za rezanje najlonskih omči u probavnom traktu i rezanje stranih objekata, za radni kanal min. 2.8 mm, radne duljine min. 1550 mm. Jednokratan.</t>
  </si>
  <si>
    <t>Mrežica za vađenje stranih tijela/polipa, rotaciona, dužina 230cm, promjer 2.5 mm, promjer otvora lupe 40X75 mm. Jednokratna.</t>
  </si>
  <si>
    <t>Mrežica za vađenje stranih tijela/polipa, rotaciona, dužina 230cm, promjer 2.5 mm, promjer otvora lupe 40X65 mm. Jednokratna.</t>
  </si>
  <si>
    <t>Mrežica za vađenje stranih tijela/polipa, rotaciona, dužina 230cm, promjer 2.5 mm, promjer otvora lupe 30x60 mm. Jednokratna.</t>
  </si>
  <si>
    <t>Mrežica za vađenje stranih tijela/polipa, dužina 230cm, promjer 2.5 mm, promjer otvora lupe 40X75 mm. Jednokratna.</t>
  </si>
  <si>
    <t>Hvatalica za polipe sa min 3 do max 5 kraka, promjer katetera 2.3 mm radne dužine do max 230cm, jednokratna</t>
  </si>
  <si>
    <t>Hladna omča za polipektomiju, dužina 2300 mm, promjer katetera 2.3 mm, otvor omče 15 mm,  romboidna. Jednokratna</t>
  </si>
  <si>
    <t>Hladna omča za polipektomiju, dužina 2300 mm, promjer katetera 2.3 mm, otvor omče 10 mm,  romboidna. Jednokratna</t>
  </si>
  <si>
    <t>Polipektomi s ručkom, promjer katetera 2.3 mm dužine max 230cm, s raznim omčama veličine od 6 do 35 mm, ovalna, rotacijska, multifilamentna, jednokratna</t>
  </si>
  <si>
    <t>Polipektomi s ručkom, promjer katetera 2.3 mm dužine max 230cm, ,s raznim omčama veličine od 6 do 35 mm, ovalna , multifilamentna, jednokratna</t>
  </si>
  <si>
    <t>Polipektomi s ručkom, promjer katetera 2.3mmi dužine max 230 cm s raznim omčama veličine od minimalno 10 -30 mm promjera, heksagonalnog oblika, multifilamentna, jednokratna</t>
  </si>
  <si>
    <t>Polipektomi s ručkom, promjer katetera 2.3 mm i dužine max 230 cm, s raznim omčama od minimalno 10 do maximalno 30mm, asimetrčnog oblika, multifilamentna, jednokratna</t>
  </si>
  <si>
    <t>Omče za hladnu i vruću polipektomiju različitih oblika i širina otvora omči od 10 do 30 mm, za radne kanale min. 2.8 mm, radne dužine min. 2300 mm</t>
  </si>
  <si>
    <t>Omča za polipektomiju, dužina 230 cm, promjer katetera 2.3 mm, otvor omče 35x50 mm, sa lateralnim otvorom za ispiranje lokalnog područja tkiva. Jednokratna</t>
  </si>
  <si>
    <t>Omča za polipektomiju, dužina 230 cm, promjer katetera 2.3 mm, otvor omče 25x50 mm, sa lateralnim otvorom za ispiranje lokalnog područja tkiva. Jednokratna</t>
  </si>
  <si>
    <t>Omča za polipektomiju, dužina 230 cm, promjer katetera 2.3 mm, otvor omče 30 mm, ovalna, višežičana, rotaciona.Jednokratna</t>
  </si>
  <si>
    <t>Omča za polipektomiju, dužina 230 cm, promjer katetera 2.3 mm, otvor omče 20 mm, ovalna, višežičana, rotaciona.Jednokratna</t>
  </si>
  <si>
    <t>Omča za polipektomiju, dužina 1600 cm, promjer katetera 1.8 mm, otvor omče 20 mm,  višežičana, heksagonalna. Jednokratna</t>
  </si>
  <si>
    <t>Omča za polipektomiju, dužina 240 cm, promjer katetera 2.4 mm, otvor omče 15x25 mm, heksagonalna, višežičana. Jednokratna</t>
  </si>
  <si>
    <t>Omča za polipektomiju, dužina 230 cm, promjer katetera 2.3 mm, otvor omče 15mm, ovalna, višežičana. Jednokratna</t>
  </si>
  <si>
    <t>Omča za polipektomiju, dužina 230 cm, promjer katetera 2.3 mm, otvor omče 20 mm, ovalna, višežičana. Jednokratna</t>
  </si>
  <si>
    <t>Omča za polipektomiju, dužina 230 cm, promjer katetera 2.3 mm, otvor omče 25 mm, ovalna, višežičana. Jednokratna</t>
  </si>
  <si>
    <t>Omča za polipektomiju, dužina 230 cm, promjer katetera 2.3 mm, otvor omče 35 mm, ovalna, višežičana. Jednokratna</t>
  </si>
  <si>
    <t>Igla za sklerozaciju, dužina katetera 180 cm promjera 2.3 mm, dužina igle 6 mm promjer igle 25G. Jednokratna</t>
  </si>
  <si>
    <t>Igla za sklerozaciju, dužina katetera 180 cm promjera 2.3 mm, dužina igle 5 mm promjer igle 25G . Jednokratna</t>
  </si>
  <si>
    <t>Igla za sklerozaciju, dužina katetera 230 cm promjera 2.3 mm, dužina igle 5 mm promjer igle 22G. Jednokratna</t>
  </si>
  <si>
    <t>Igla za sklerozaciju, dužina katetera 180cm promjera 2.3 mm, dužina igle 4 mm promjer igle 22G. Jednokratna</t>
  </si>
  <si>
    <t>Igla za sklerozaciju, dužina katetera 2300 mm promjera 2.3 mm, dužina igle 4 mm promjer igle 19G. Jednokratna</t>
  </si>
  <si>
    <t>Igle za sklerozaciju za donji probavni trakt, promjera 2.3 mm, za radne kanale min. 2.8 mm, dužina igle 4 do 6 mm, radne dužine endoskopa min. 2300 mm. Jednokratno.</t>
  </si>
  <si>
    <t>Igle za sklerozaciju za gornji probavni trakt, promjera 2.3 mm, za radne kanale min. 2.8 mm, dužina igle 4 do 6 mm, radne dužine min. 1650 mm. Jednokratno.</t>
  </si>
  <si>
    <t>Multiband ligator za varikozitete, dužina katetera 150 mm, promjer 2.2 mm, 10 latex gumica, promjer otpuštene gumice 1.90 mm, debljina otpuštene gumice 1.75 mm, za endoskope promjera od 8.5-11.5 mm.</t>
  </si>
  <si>
    <t>Multiband ligator za varikozitete, dužina katetera 150 mm, promjer 2.2 mm, 7 latex gumica, promjer otpuštene gumice 1.90 mm, debljina otpuštene gumice 1.75 mm, za endoskope promjera od 8.5-11.5 mm.</t>
  </si>
  <si>
    <t>Multiband ligator za varikozitete, dužina katetera 150 mm, promjer 2.2 mm, 6 latex gumica, promjer otpuštene gumice 1.90 mm, debljina otpuštene gumice 1.75 mm, za endoskope promjera od 8.5-11.5 mm.</t>
  </si>
  <si>
    <t>Klip aplikator, radne dužine 230cm, otvor klipse 11mm,vanjski promjer aplikatora 2.6mm,kut135°, jednokratna sa aplikatorom, mogućnost repozicioniranja klipse</t>
  </si>
  <si>
    <t>Klip aplikator, radne dužine 180cm, itvor klipse 11mm,vanjski promjer aplikatora 2.6mm,  kut135°, jednokratna sa aplikatorom, mogućnost repozicioniranja klipse</t>
  </si>
  <si>
    <t>Klip aplikator, radne dužine 230cm, otvor klipse 13mm,vanjski promjer aplikatora 2.5mm, kut135°, jednokratna sa aplikatorom, mogućnost repozicioniranja klipse</t>
  </si>
  <si>
    <t>Klipser za zaustavljanje krvarenja, mogućnost repozicioniranja klipse, vanjski promjer 2.5 mm, radna dužina 2300mm, maksimalni otvor klipse 20 mm, vanjski omotač obložen, jednokratan.</t>
  </si>
  <si>
    <t>Klipser za zaustavljanje krvarenja, mogućnost repozicioniranja klipse, vanjski promjer 2.5 mm, radna dužina 2300mm, maksimalni otvor klipse 16 mm, vanjski omotač obložen, jednokratan.</t>
  </si>
  <si>
    <t>Klipser za zaustavljanje krvarenja, mogućnost repozicioniranja klipse, vanjski promjer 2.5 mm, radna dužina 2300mm, maksimalni otvor klipse 13 mm, vanjski omotač obložen, jednokratan.</t>
  </si>
  <si>
    <t>Klipser za zaustavljanje krvarenja, mogućnost repozicioniranja klipse, vanjski promjer 2.5 mm, radna dužina 2300mm, maksimalni otvor klipse 11 mm, vanjski omotač obložen, jednokratan.</t>
  </si>
  <si>
    <t>Klipsa za hemostazu, rotacijska, fleksibilna, min. otvora 11 mm, max. do 16 mm, mogučnost višestrukog otvaranja i zatvaranja prije otpuštanja, za radni kanal 2.8 mm, radne dužine do max. 2300 mm, jednokratna.</t>
  </si>
  <si>
    <t>klipser za zaustavljanje krvarenja, radne dužine 180cm, otvor klipse 16mm,vanjski promjer aplikatora 2.6 mm,kut135°, jednokratna sa aplikatorom, mogućnost repozicioniranja klipse</t>
  </si>
  <si>
    <t>Kliješta za biopsiju sa krokodil čeljustima, okrugla, dužine 230 cm, promjera  2.3 mm, otvor čeljusti 8.0mm, dužina šalica 4.7 mm,sa fleksibilnim čeljustima za tangencijalno uzimanje biopsije, jednokratna</t>
  </si>
  <si>
    <t>Kliješta za biopsiju sa krokodil čeljustima, okrugla, dužine 230 cm, promjera  2.3 mm, otvor čeljusti 5.5mm, dužina šalica 2.3 mm,sa fleksibilnim čeljustima za tangencijalno uzimanje biopsije, jednokratna</t>
  </si>
  <si>
    <t>Kliješta za biopsiju sa latelarnim otvorom, okrugla, dužine 230 cm, promjera  2.3 mm, otvor čeljusti 6.3 mm, jednokratna</t>
  </si>
  <si>
    <t>Kliješta za biopsiju sa latelarnim otvorom, okrugla, dužine 180 cm, promjera 2.3 mm, otvor čeljusti 6,3 mm, jednokratna</t>
  </si>
  <si>
    <t>Kliješta za biopsiju sa krokodil čeljustima , okrugla, dužine 230 cm, promjera  2.3 mm, otvor čeljusti 8.0mm "jumbo", dužina šalica 4.7 mm,sa fleksibilnim čeljustima za tangencijalno uzimanje biopsije, jednokratna</t>
  </si>
  <si>
    <t>Kliješta za biopsiju sa krokodil čeljustima , okrugla, dužine 230 cm, promjera  2.3 mm, otvor čeljusti 5.5mm, dužina šalica 2.3 mm,sa fleksibilnim čeljustima za tangencijalno uzimanje biopsije, jednokratna</t>
  </si>
  <si>
    <t>Kliješta za biopsiju sa latelarnim otvorom, okrugla, dužine 230 cm, promjera  2.3 mm, otvor čeljusti 6.3 mm, sa iglicom, jednokratna, pakiranje 15 kom</t>
  </si>
  <si>
    <t>Kliješta za biopsiju sa latelarnim otvorom, okrugla, dužine 180 cm, promjera 2.3 mm, otvor čeljusti 6,3 mm, sa iglicom,jednokratna, pakiranje 15 kom</t>
  </si>
  <si>
    <t>Kliješta za biopsiju sluznice donjrg gastrintestinalnog trakta, krokodilska fenestrirana bez igliceu sredini, radne dužine minimalno2300mm za radni kanal 2.8 mm, jednokratna</t>
  </si>
  <si>
    <t>Kliješta za biopsiju sluznice donjeg gastropintestinalnog trakta, s iglicom u sredini, ovalnog oblika, radne dužine minimalno 230 cmza radni kanal 2.8 mm , jednoikratna</t>
  </si>
  <si>
    <t>Kliješta za biopsiju GI obložena , veći kapacitet hvatanja uzoraka, rubovi čeljusti i kućišta zaobljeni, nazubljena sa šiljkom u sredini, dužine minimalno 230 cm, jednokratna, za radni kanal 2.8 mm</t>
  </si>
  <si>
    <t>Kliješta za biopsiju sluznice donjeg probavnog trakta, promjera 2.3 mm, za radne kanale endoskopa  min. 2.8 mm, spirala od nehrđajućeg čelika, plastična drška, ovalne čeljusti s iglicom, radne duljine  min. 2300 mm. Jednokratno.</t>
  </si>
  <si>
    <t>Kliješta za biopsiju sluznice gornjeg probavnog trakta, promjera 2.3 mm, za radne kanale endoskopa  min. 2.8 mm, spirala od nehrđajućeg čelika, plastična drška, ovalne čeljusti bez iglice, radne duljine  min. 1550  mm. Jednokratno.</t>
  </si>
  <si>
    <t>Kliješta za biopsiju sluznice gornjeg probavnog trakta, promjera 2.3 mm, za radne kanale endoskopa  min. 2.8 mm, spirala od nehrđajućeg čelika, plastična drška, ovalne čeljusti s iglicom, radne duljine  min. 1550 mm. Jednokratno.</t>
  </si>
  <si>
    <t>Kliješta za biopsiju sa krokodil čeljustima , okrugla, dužine 230 cm, promjera  2.4 mm, otvor čeljusti 5.8mm, dužina šalica 2.3 mm,sa fleksibilnim čeljustima za tangencijalno uzimanje biopsije, jednokratna</t>
  </si>
  <si>
    <t>Kliješta za biopsiju sa krokodil čeljustima , okrugla, dužine 180 cm, promjera  2.4 mm, otvor čeljusti 5.8mm, dužina šalica 2.3 mm,sa fleksibilnim čeljustima za tangencijalno uzimanje biopsije, jednokratna</t>
  </si>
  <si>
    <t>15. GRUPA</t>
  </si>
  <si>
    <t>Lubrikant u gelu za primjenu kod kolonoskopije, ne izaziva iritacije, alergijske reakcije. Dermatološki testiran. Pakiranje 260g sa poklopcem za jednostavno doziranje.</t>
  </si>
  <si>
    <t>Jednokratna neutralna elektroda s hidrogelom, split, za odrasle i djecu, 176x122mm, 110cm2</t>
  </si>
  <si>
    <t>Gastrostoma Luxury PEG set, Pull sistem, 20 Fr i 24 Fr, set koji uključuje PULL PEG gastrostomu, adapter za hranjenje, adapter za hranjenje ENFIT, prsten, 2 igle (19 G i 25 G), 1 žica za uvođenje, špricu od 10 ml, skalpel, uvodna igla, stezaljku, gaze 10 * 10 cm, fenestrirani prekrivku, omču za polipektomiju, škare i pincetu</t>
  </si>
  <si>
    <t xml:space="preserve">PEG zamjenska gastrostoma 24F, ENFit </t>
  </si>
  <si>
    <t xml:space="preserve">PEG zamjenska gastrostoma 22F, ENFit </t>
  </si>
  <si>
    <t xml:space="preserve">PEG zamjenska gastrostoma 20F, ENFit </t>
  </si>
  <si>
    <t xml:space="preserve">PEG zamjenska gastrostoma 18F, ENFit </t>
  </si>
  <si>
    <t xml:space="preserve">PEG zamjenska gastrostoma 16F, ENFit </t>
  </si>
  <si>
    <t xml:space="preserve">PEG zamjenska gastrostoma 14F, ENFit </t>
  </si>
  <si>
    <t xml:space="preserve">PEG zamjenska gastrostoma 12F, ENFit </t>
  </si>
  <si>
    <t>Mrežica za hvatanje stranih tijela, standardnog tipa, diametar 2,5mm, širina košare 25mm, dužina košare 55mm, radne dužine 2300mm, jednokratna</t>
  </si>
  <si>
    <t>Multifunkcionalna ESD/ARGON proba, rotacijskog tipa, keramičkog vrha namjenjena za ESD i EMR procedure, a uključuje markiranje, rezanje sluznice, injektiranje (podizanje tkiva), igličasti nož, ovalnu omču od 25/32mm, koaguliranje sa argonom. Radna dužina 2400mm, promjer katetera 2,4mm, kompatibilna sa ERBE argon generatorima</t>
  </si>
  <si>
    <t>Troluminalni balon kateter za ekstrakciju kamena, mogućnost ubrizgavanja kontrasta iznad balona, 2 radiopačna markera, konusni vrh katetera za lakšu manipulaciju, promjer kod inflacije: 8,5-11,5-15 mm, za radni kanal 2,8mm i 11,5-15-18, za radni kanal 3,2mm, dužina 200 cm, kompatibilan sa žicom 0.035"</t>
  </si>
  <si>
    <t>0,4% natrijev- hijaluronat pakiran u  špricama od 5ml  te spreman za korištenje prilikom endoskopskih zahvata (podizanje polipa, adenoma, tumora u ranoj fazi, EMR i sl.), 2 puta duže  podizanje sluznice od normalne fiziološke otopine, što skraćuje cijelo vrijeme postupka te tako i nuspojave kao što je perforacija, što povećava stopu uspješnosti endoskopskog postupka., nije razrijeđen, sterilan, bio-kompatibilan, nije pirogen, jednokratan</t>
  </si>
  <si>
    <t>Endoskopski marker-tattoo, namjenjen za označavanje lezija u GI traktu, pakiran u špricama od 5ml te spreman za aplikaciju, sterilan, bio-kompatibilan, nije zapaljiv, jednokratan</t>
  </si>
  <si>
    <t>Igla za sklerozaciju sa ergonomičnom ručkom radi boljeg pozicioniranja i stabilnosti,sa klick-lock sistemom i metalnim vrhom,dužina igle od 5 mm, diametar igle 23G, radne dužine 2300mm, jednokratna</t>
  </si>
  <si>
    <t>Jednokratne ligacijske  omče za podvezivanje u gastrointestinalnom traktu koriste se prilikom perforacija, EMR/ESD-a, krvarenja, ligacije polipa. Postavljene na aplikator, radne dužine 2300mm, za radni kanal 2,8mm i promjera omči 30,40mm</t>
  </si>
  <si>
    <t>Ligacijske omče za podvezivanje u gastrointestinalnom traktu koriste se prilikom perforacija, EMR/ESD-a, krvarenja, ligacija polipa. Kompatibilne sa višekratnom ručkom/aplikatorom, promjera omče 30mm i 40mm</t>
  </si>
  <si>
    <t>Ručka/aplikator za ligacijske omče promjera 2,8mm i radne dužine 2300mm, višekratna.</t>
  </si>
  <si>
    <t>EMR ovalna monofilamentna omča, radne dužine 230cm, promjer katetra 2,3mm i otvora omče 20mm, jednokratno</t>
  </si>
  <si>
    <t>Rotacijske ovalne omče za polipektomiju, radne dužine 230cm, promjera katetera 2,3mm, otvor omče 10/15/20/25/30, multifilamentna žica,  jednokratno</t>
  </si>
  <si>
    <t>Ovalne omče za polipektomiju, radne dužine 230cm, promjera katetera 2,3mm, otvor omče 10/15/20/25/30/35/40/45/50, multifilamentna žica,  jednokratno</t>
  </si>
  <si>
    <t>Hladna rotirajuća omča za diminutivne polipe, otvor omče 10mm, radne dužine 230cm i promjera katetera 2,3mm, jednokratna</t>
  </si>
  <si>
    <t>Hladna omča za diminutivne polipe, otvor omče 10mm, radne dužine 230cm i promjera katetera 2,3mm, jednokratna</t>
  </si>
  <si>
    <t>Pumpa sa manometrom za napuhivanje balon dilatatora, univerzalna, luer-lock konektor,  maksimalno 30ATM.</t>
  </si>
  <si>
    <t>Progresivni 3-lumeni baloni za dilataciju, radiopak markeri za preciznu aplikaciju, mekani vrh i niži profil balona omogućuje manje invazivni prolaz, dužina katetera 2400mm, promjer max. 3.2mm, dužina balona 80mm, promjer balona 12-13,5-15, 15-16,5-18, 18-19-20, 20-21-22mm</t>
  </si>
  <si>
    <t>Progresivni 3-lumeni baloni za dilataciju, radiopak markeri za preciznu aplikaciju, mekani vrh i niži profil balona omogućuje manje invazivni prolaz, dužina katetera 2400mm, promjer 2,4mm, dužina balona 55mm, promjer balona  6-7-8, 8-9-10, 10-11-12, 12-13,5-15, 15-16,5-18, 18-19-20mm</t>
  </si>
  <si>
    <t>Progresivni 3-lumeni baloni za dilataciju, radiopak markeri za preciznu aplikaciju, mekani vrh i niži profil balona omogućuje manje invazivni prolaz, dužina katetera 2400mm, promjer 2,2mm, dužina balona 30mm, promjer balona 4-5-6, 6-7-8, 8-9-10, 10-11-12, 12-13,5-15, 15-16,5-18mm</t>
  </si>
  <si>
    <t>Baloni za ahalaziju, dužina balona 80mm, promjer  30/35/40mm, promejr katetera 6,7mm/20fr, dužina katetera 90cm, kompatibilno sa žicom 0,035", jednokratno</t>
  </si>
  <si>
    <t>Košarice za ekstrakciju kamena kod ERCP procedura, dupli radiopak markeri. 8 mekanih žica, jednostavne rotacije i manipulacije. Radna dužina 2000mm, promjera 2.3mm, otvora košarice 20, 24 i 30mm</t>
  </si>
  <si>
    <t>Košarice za ekstrakciju kamena kod ERCP procedura, dupli radiopak markeri. 4 žice srednje tvrdoće, jednostavne rotacije i manipulacije. Radna dužina 2000mm, promjera 2.3mm, otvora košarice 24 i 30mm</t>
  </si>
  <si>
    <t>Jednokratan klip aplikator, namijenjen zaustavljanju krvarenja na sluznici, ulkusima, arterijama (&lt;2mm), polipima (&lt;1.5cm), divertikulama u debelom c., za fiksiranje jejunalnih sondi i označavanju pozicije. Rotacijskog tipa, mogućnost otvaranja i zatvaranja klipse bez ograničenja do konačnog plasiranja. Otvor klipse 11, 13, 16 mm, radna dužina 2300 mm, promjer katetera 2,6mm, jednokratan</t>
  </si>
  <si>
    <t>Set jednokratne obostrane četkice za čišćenje radnog kanala endoskopa i četkice za čišćenje ventila. Kompatibilne za čišćenje radnih kanala promjera od 2,8 - 5,0mm, radne dužine 230cm i promjera 1,8mm. Promjer četkica 3mm i dužine 20mm</t>
  </si>
  <si>
    <t>Jednokratne obostrane četkice za čišćenje endoskopa.Kompatibilne za čišćenje radnih kanala promjera od 2,8 - 5,0mm, radne dužine 230cm i promjera 1,8mm. Promjer četkica 3mm i dužine 20mm</t>
  </si>
  <si>
    <t>Žaštitni usnik za endoskopiju. Promjer otvora 20 / 60 Fr., sa trakom za učvršćivanje.</t>
  </si>
  <si>
    <t>Balon za dilataciju, kompatibilan sa žicom 0,035”, nominalnog tlaka 3ATM, konusnog vrha, dužina balona 80 mm, promjer balona 20 mm, radna dužina 2400 mm, promjer katetera 2,4 mm, jednokratan</t>
  </si>
  <si>
    <t>Balon za dilataciju, kompatibilan sa žicom 0,035”, nominalnog tlaka 3ATM, konusnog vrha, dužina balona 80 mm, promjer balona 18 mm, radna dužina 2400 mm, promjer katetera 2,4 mm, jednokratan</t>
  </si>
  <si>
    <t>Balon za dilataciju, kompatibilan sa žicom 0,035”, nominalnog tlaka 3ATM, konusnog vrha, dužina balona 55 mm, promjer balona 15 mm, radna dužina 2400 mm, promjer katetera 2,4 mm, jednokratan</t>
  </si>
  <si>
    <t>Balon za dilataciju, kompatibilan sa žicom 0,035”, nominalnog tlaka 3ATM, konusnog vrha, dužina balona 30 mm, promjer balona 10 mm, radna dužina 2400 mm, promjer katetera 2,2 mm, jednokratan</t>
  </si>
  <si>
    <t>Balon za dilataciju, kompatibilan sa žicom 0,035”, nominalnog tlaka 3ATM, konusnog vrha, dužina balona 30 mm, promjer balona 8 mm, radna dužina 2400 mm, promjer katetera 2,2 mm, jednokratan</t>
  </si>
  <si>
    <t>16. GRUPA</t>
  </si>
  <si>
    <t>Stalak s 3 staklene epruvete i lijevkom (Kalibracijski stalak)</t>
  </si>
  <si>
    <t>5.13.</t>
  </si>
  <si>
    <t>Buffer solution pH 7.01, 1 bottle 250 ml., without phosphate</t>
  </si>
  <si>
    <t>5.12.</t>
  </si>
  <si>
    <t>Buffer solution pH 4.00, 1 bottle 250 ml., without phosphate</t>
  </si>
  <si>
    <t>5.11.</t>
  </si>
  <si>
    <t>Kalibracijska pH tekučina 250 ml, pH7 sa fosfatima</t>
  </si>
  <si>
    <t>5.10.</t>
  </si>
  <si>
    <t>Kalibracijska pH tekučina 250 ml, pH4 sa fosfatima</t>
  </si>
  <si>
    <t>5.9.</t>
  </si>
  <si>
    <t>Jednokratni pH-Imp kateter, 4.7FR, 2 pH kanala s razmakom 15cm, kutija/10kom</t>
  </si>
  <si>
    <t>5.8.</t>
  </si>
  <si>
    <t>Jednokratni pH-Imp kateter, 4.7FR, 2 pH kanala s razmakom 10cm, kutija/10kom</t>
  </si>
  <si>
    <t>5.7.</t>
  </si>
  <si>
    <t>Jednokratni pH-Imp kateter, 4.7FR, 1 pH kanal, kutija/10kom</t>
  </si>
  <si>
    <t>5.6.</t>
  </si>
  <si>
    <t>pH/Imp. Impedance-pH electrode, 6 impedance channels, 1 pH antimony, Infant, 1kutija/5kom</t>
  </si>
  <si>
    <t>5.5.</t>
  </si>
  <si>
    <t>pH/Imp. Jednokratna odrasla Imp./pH elektroda, 6 impedancijskih kanala u razmacima 2cm i 2 pH, Gastric+Eso, 6Fr (1kut= 5kom)</t>
  </si>
  <si>
    <t>5.4.</t>
  </si>
  <si>
    <t>pH/Imp. Odrasla elektroda,6 impedancijskih kanala u razmacima 2cm i jedan pH 2cm iznad vrha katetera, 6Fr (1kut= 5kom)</t>
  </si>
  <si>
    <t>5.3.</t>
  </si>
  <si>
    <t>pH/Imp. Pedijatrijska Imp/pH elektroda, 6 impedancijskih kanala, 2 pH, Gastric+Eso pH,  1kutija/5kom</t>
  </si>
  <si>
    <t>5.2.</t>
  </si>
  <si>
    <t>pH/Imp. Pedijatrijska elektroda, 6 impedancijskih kanala, 1 pH, 1kutija/5kom</t>
  </si>
  <si>
    <t>5.1.</t>
  </si>
  <si>
    <t>pH i pH/IMP</t>
  </si>
  <si>
    <t>Kolon manometrija, 12 kanala,višekratni</t>
  </si>
  <si>
    <t>4.3.</t>
  </si>
  <si>
    <t>Antroduodenalnu-tankocrijevnu manometriju, 12 kanala, višekratni</t>
  </si>
  <si>
    <t>4.2.</t>
  </si>
  <si>
    <t>Antroduodenalnu-tankocrijevnu manometriju, 8 kanala, višekratni</t>
  </si>
  <si>
    <t>4.1.</t>
  </si>
  <si>
    <t>Tanko crijevo, Kolon I Oddi</t>
  </si>
  <si>
    <t>HRM Višekratni 22 kanalni ezofagijalni HRM kateter, sa razmacima od 0,8 cm, debljine 4 mm, s uključenim jednim gastričnim tlačnim kanalom, pedijatrijski</t>
  </si>
  <si>
    <t>3.4.</t>
  </si>
  <si>
    <t>HRM Višekratni, 22 kanalni, 1 gastrični + 6x1cm LES + 15x2cm ezofagus, odrasli, 4.2mm</t>
  </si>
  <si>
    <t>3.3.</t>
  </si>
  <si>
    <t>HRM 3D Višekratni silikonski kateter, 36 kanala, 5x4 radialna kanala za 360 stupnjeva za LES</t>
  </si>
  <si>
    <t>3.2.</t>
  </si>
  <si>
    <t>HRM višekratni 36 kanalni ezofagijalni kateter, sa razmacima od 1 cm, debljine 4,7 mm, 1 kom</t>
  </si>
  <si>
    <t>3.1.</t>
  </si>
  <si>
    <t>Ezofagijalna manometrija</t>
  </si>
  <si>
    <t>Balon, bez lateksa, 500ml, Pak/5 kom</t>
  </si>
  <si>
    <t>2.11.</t>
  </si>
  <si>
    <t>HRAM 3D Višekratni kateter, 24 +1 tlak u balonu sa 5x4 Tlaka  za 3D, razmaci 5mm, 4.7 mm, pedijatrijski</t>
  </si>
  <si>
    <t>2.10.</t>
  </si>
  <si>
    <t>HRAM 3D Višekratni kateter, 24 +1 tlak u balonu sa 5x4 Tlaka  za 3D,razmaci 1cm, 4.7 mm</t>
  </si>
  <si>
    <t>2.9.</t>
  </si>
  <si>
    <t>HRAM Višekratni, 20+1 kanalni, B-3-0,3-0,3-0,3-0,3-0,3-0,3-0,3-0,3-0,3-0,3-0,3-0,3-0,3-0,3-0,3-0,3-0,3-0,3-0,3, Odrasli, 600ml balon, 4.4mm</t>
  </si>
  <si>
    <t>2.8.</t>
  </si>
  <si>
    <t>HRAM Jednokratni, 8+1 kanalni, B-2,5-0,5-0,5-0,5-0,5-0,5-0,5-0,5 Odrasli, 400ml balon, 12Fr, Kutija 20 kom.</t>
  </si>
  <si>
    <t>2.7.</t>
  </si>
  <si>
    <t>HRAM Višekratni anorektalni kateter, 5mm razmaci, 8+1 kanal sa balonom, 4,7mm</t>
  </si>
  <si>
    <t>2.6.</t>
  </si>
  <si>
    <t>HRAM Višekratni anorektalni kateter, 1cm razmaci, 8+1 kanal sa balonom, 4,7mm</t>
  </si>
  <si>
    <t>2.5.</t>
  </si>
  <si>
    <t>HRAM 3D Jednokratni kateter 24+1 tlak u balonu, uključujući 5x4 tlak @ 90 stupnjeva za 3D mjerenje. Raspored kanala B-1-1-1-0-0-0-1-0-0-0-1-0-0-0-1-0-0-0-1-0-0-0-1-1.  Debljina katetera 4,7mm, odrasli, kutija/10 komada</t>
  </si>
  <si>
    <t>2.4.</t>
  </si>
  <si>
    <t>HRAM Jednokratni, 8+1 kanalni, B-1-0,5-0,5-0,5-0,5-0,5-0,5-0,5 Djeca, 150ml balon, 4,7mm, Kutija 10 kom.</t>
  </si>
  <si>
    <t>2.3.</t>
  </si>
  <si>
    <t>HRAM Jednokratni kateter 8 tlaka, 1 tlak u balonu, Raspored kanala B-3-0.5-0.5-0.5-0.5-0.5-0.5-0.5, balon 600ml, debljina katetera 4.7mm, kutija/10 komada</t>
  </si>
  <si>
    <t>2.2.</t>
  </si>
  <si>
    <t>HRAM Jednokratni, 8+1 kanalni, B-2,5-0,5-0,5-0,5-0,5-0,5-0,5-0,5 Odrasli, 600ml balon, 4,7mm, Kutija 10 kom.</t>
  </si>
  <si>
    <t>2.1.</t>
  </si>
  <si>
    <t>Anorektalna manometrija</t>
  </si>
  <si>
    <t>Otpor protoka crveni, 0.6 ml/min, 8kom</t>
  </si>
  <si>
    <t>1.8.</t>
  </si>
  <si>
    <t>Otpor protoka plavi, 0.15 ml/min, 8kom</t>
  </si>
  <si>
    <t>1.7.</t>
  </si>
  <si>
    <t>Set brtvi za pumpu vode manometrijskog sustava 1set</t>
  </si>
  <si>
    <t>1.6.</t>
  </si>
  <si>
    <t>Filteri vode perfuzijskog sustava, 50kom</t>
  </si>
  <si>
    <t>1.5.</t>
  </si>
  <si>
    <t>Cijevčice za spajnaje kompresora na perfuzijski sustav, 1kom</t>
  </si>
  <si>
    <t>1.4.</t>
  </si>
  <si>
    <t>Cijevčice za perfuziju senzora, za postavu dvostukog protoka, 4kom</t>
  </si>
  <si>
    <t>1.3.</t>
  </si>
  <si>
    <t>Cijevčice za perfuziju senzora, 8kom</t>
  </si>
  <si>
    <t>1.2.</t>
  </si>
  <si>
    <t>Argon tlačni senzor za manometrijski sustav, kutija 10 kom</t>
  </si>
  <si>
    <t>1.1.</t>
  </si>
  <si>
    <t>Opći potrošni pribor</t>
  </si>
  <si>
    <t>17. GRUPA</t>
  </si>
  <si>
    <t>Napomena</t>
  </si>
  <si>
    <t>UKUPNO</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</si>
</sst>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 _k_n_-;\-* #,##0.00\ _k_n_-;_-* &quot;-&quot;??\ _k_n_-;_-@_-"/>
    <numFmt numFmtId="164" formatCode="#,##0.00\ _k_n"/>
    <numFmt numFmtId="165" formatCode="#,##0.00\ [$€-1]"/>
  </numFmts>
  <fonts count="23">
    <font>
      <sz val="11"/>
      <color theme="1"/>
      <name val="Calibri"/>
      <family val="2"/>
      <scheme val="minor"/>
    </font>
    <font>
      <sz val="11"/>
      <color rgb="FF000000"/>
      <name val="Calibri"/>
      <family val="2"/>
      <charset val="238"/>
    </font>
    <font>
      <b/>
      <sz val="11"/>
      <color rgb="FF000000"/>
      <name val="Calibri"/>
      <family val="2"/>
      <charset val="238"/>
    </font>
    <font>
      <b/>
      <sz val="10"/>
      <color rgb="FF000000"/>
      <name val="Calibri"/>
      <family val="2"/>
      <charset val="238"/>
    </font>
    <font>
      <sz val="10"/>
      <name val="宋体"/>
      <charset val="134"/>
    </font>
    <font>
      <b/>
      <sz val="10"/>
      <name val="Calibri"/>
      <family val="2"/>
      <charset val="238"/>
    </font>
    <font>
      <sz val="10"/>
      <color rgb="FF000000"/>
      <name val="Calibri"/>
      <family val="2"/>
      <charset val="238"/>
    </font>
    <font>
      <sz val="10"/>
      <name val="Calibri"/>
      <family val="2"/>
      <charset val="238"/>
    </font>
    <font>
      <sz val="12"/>
      <color theme="1"/>
      <name val="Calibri"/>
      <family val="2"/>
      <charset val="238"/>
      <scheme val="minor"/>
    </font>
    <font>
      <b/>
      <sz val="10"/>
      <name val="Calibri"/>
      <family val="2"/>
      <charset val="238"/>
      <scheme val="minor"/>
    </font>
    <font>
      <sz val="10"/>
      <name val="Arial"/>
      <family val="2"/>
      <charset val="238"/>
    </font>
    <font>
      <sz val="11"/>
      <color rgb="FF000000"/>
      <name val="Calibri"/>
      <family val="2"/>
      <charset val="1"/>
    </font>
    <font>
      <sz val="10"/>
      <color rgb="FF000000"/>
      <name val="宋体"/>
      <charset val="134"/>
    </font>
    <font>
      <sz val="10"/>
      <name val="Calibri"/>
      <family val="2"/>
      <charset val="1"/>
    </font>
    <font>
      <i/>
      <sz val="11"/>
      <color rgb="FF7F7F7F"/>
      <name val="Calibri"/>
      <family val="2"/>
      <charset val="238"/>
    </font>
    <font>
      <sz val="10"/>
      <name val="Times New Roman"/>
      <family val="1"/>
      <charset val="1"/>
    </font>
    <font>
      <sz val="10"/>
      <color theme="1"/>
      <name val="Calibri"/>
      <family val="2"/>
      <charset val="238"/>
    </font>
    <font>
      <sz val="10"/>
      <color rgb="FF000000"/>
      <name val="Arial"/>
      <family val="2"/>
      <charset val="238"/>
    </font>
    <font>
      <sz val="10"/>
      <color rgb="FF000000"/>
      <name val="Calibri"/>
      <family val="2"/>
    </font>
    <font>
      <sz val="10"/>
      <color theme="1"/>
      <name val="Calibri"/>
      <family val="2"/>
    </font>
    <font>
      <sz val="11"/>
      <color theme="1"/>
      <name val="Calibri"/>
      <family val="2"/>
    </font>
    <font>
      <sz val="10"/>
      <name val="Calibri"/>
      <family val="2"/>
      <charset val="238"/>
      <scheme val="minor"/>
    </font>
    <font>
      <sz val="10"/>
      <name val="Arial"/>
      <family val="2"/>
    </font>
  </fonts>
  <fills count="3">
    <fill>
      <patternFill patternType="none"/>
    </fill>
    <fill>
      <patternFill patternType="gray125"/>
    </fill>
    <fill>
      <patternFill patternType="solid">
        <fgColor theme="2"/>
        <bgColor indexed="64"/>
      </patternFill>
    </fill>
  </fills>
  <borders count="34">
    <border>
      <left/>
      <right/>
      <top/>
      <bottom/>
      <diagonal/>
    </border>
    <border>
      <left style="thin">
        <color auto="1"/>
      </left>
      <right/>
      <top style="medium">
        <color auto="1"/>
      </top>
      <bottom/>
      <diagonal/>
    </border>
    <border>
      <left style="thin">
        <color auto="1"/>
      </left>
      <right/>
      <top/>
      <bottom/>
      <diagonal/>
    </border>
    <border>
      <left style="thin">
        <color auto="1"/>
      </left>
      <right style="thin">
        <color auto="1"/>
      </right>
      <top/>
      <bottom/>
      <diagonal/>
    </border>
    <border>
      <left style="medium">
        <color indexed="64"/>
      </left>
      <right style="thin">
        <color auto="1"/>
      </right>
      <top/>
      <bottom/>
      <diagonal/>
    </border>
    <border>
      <left style="thin">
        <color auto="1"/>
      </left>
      <right/>
      <top/>
      <bottom style="thin">
        <color auto="1"/>
      </bottom>
      <diagonal/>
    </border>
    <border>
      <left style="medium">
        <color indexed="64"/>
      </left>
      <right style="thin">
        <color indexed="64"/>
      </right>
      <top style="thin">
        <color indexed="64"/>
      </top>
      <bottom style="thin">
        <color indexed="64"/>
      </bottom>
      <diagonal/>
    </border>
    <border>
      <left style="thin">
        <color auto="1"/>
      </left>
      <right style="thin">
        <color auto="1"/>
      </right>
      <top style="thin">
        <color auto="1"/>
      </top>
      <bottom/>
      <diagonal/>
    </border>
    <border>
      <left style="thin">
        <color indexed="64"/>
      </left>
      <right style="thin">
        <color indexed="64"/>
      </right>
      <top style="thin">
        <color indexed="64"/>
      </top>
      <bottom style="thin">
        <color indexed="64"/>
      </bottom>
      <diagonal/>
    </border>
    <border>
      <left style="thin">
        <color auto="1"/>
      </left>
      <right style="thin">
        <color auto="1"/>
      </right>
      <top style="medium">
        <color auto="1"/>
      </top>
      <bottom style="thin">
        <color auto="1"/>
      </bottom>
      <diagonal/>
    </border>
    <border>
      <left style="thin">
        <color auto="1"/>
      </left>
      <right style="thin">
        <color auto="1"/>
      </right>
      <top style="medium">
        <color auto="1"/>
      </top>
      <bottom/>
      <diagonal/>
    </border>
    <border>
      <left style="medium">
        <color auto="1"/>
      </left>
      <right style="thin">
        <color auto="1"/>
      </right>
      <top style="medium">
        <color auto="1"/>
      </top>
      <bottom style="thin">
        <color auto="1"/>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bottom style="thin">
        <color auto="1"/>
      </bottom>
      <diagonal/>
    </border>
    <border>
      <left style="thin">
        <color auto="1"/>
      </left>
      <right/>
      <top style="medium">
        <color auto="1"/>
      </top>
      <bottom style="thin">
        <color auto="1"/>
      </bottom>
      <diagonal/>
    </border>
    <border>
      <left style="thin">
        <color indexed="64"/>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medium">
        <color indexed="64"/>
      </top>
      <bottom style="thin">
        <color rgb="FF000000"/>
      </bottom>
      <diagonal/>
    </border>
    <border>
      <left style="thin">
        <color rgb="FFAFABAB"/>
      </left>
      <right style="thin">
        <color rgb="FFAFABAB"/>
      </right>
      <top style="thin">
        <color rgb="FFAFABAB"/>
      </top>
      <bottom style="thin">
        <color rgb="FFAFABAB"/>
      </bottom>
      <diagonal/>
    </border>
    <border>
      <left style="thin">
        <color indexed="64"/>
      </left>
      <right/>
      <top style="thin">
        <color indexed="64"/>
      </top>
      <bottom/>
      <diagonal/>
    </border>
    <border>
      <left style="medium">
        <color indexed="64"/>
      </left>
      <right style="thin">
        <color indexed="64"/>
      </right>
      <top style="thin">
        <color indexed="64"/>
      </top>
      <bottom/>
      <diagonal/>
    </border>
    <border>
      <left/>
      <right/>
      <top style="medium">
        <color auto="1"/>
      </top>
      <bottom style="thin">
        <color auto="1"/>
      </bottom>
      <diagonal/>
    </border>
    <border>
      <left/>
      <right style="thin">
        <color indexed="64"/>
      </right>
      <top style="thin">
        <color indexed="64"/>
      </top>
      <bottom/>
      <diagonal/>
    </border>
    <border>
      <left style="thin">
        <color indexed="64"/>
      </left>
      <right style="medium">
        <color indexed="64"/>
      </right>
      <top style="medium">
        <color indexed="64"/>
      </top>
      <bottom style="medium">
        <color indexed="64"/>
      </bottom>
      <diagonal/>
    </border>
    <border>
      <left style="thin">
        <color rgb="FF000000"/>
      </left>
      <right style="thin">
        <color rgb="FF000000"/>
      </right>
      <top style="thin">
        <color rgb="FF000000"/>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auto="1"/>
      </right>
      <top/>
      <bottom style="medium">
        <color indexed="64"/>
      </bottom>
      <diagonal/>
    </border>
    <border>
      <left style="thin">
        <color auto="1"/>
      </left>
      <right style="thin">
        <color auto="1"/>
      </right>
      <top/>
      <bottom style="medium">
        <color indexed="64"/>
      </bottom>
      <diagonal/>
    </border>
    <border>
      <left/>
      <right/>
      <top/>
      <bottom style="medium">
        <color indexed="64"/>
      </bottom>
      <diagonal/>
    </border>
    <border>
      <left/>
      <right/>
      <top style="thin">
        <color indexed="64"/>
      </top>
      <bottom style="medium">
        <color indexed="64"/>
      </bottom>
      <diagonal/>
    </border>
  </borders>
  <cellStyleXfs count="23">
    <xf numFmtId="0" fontId="0" fillId="0" borderId="0"/>
    <xf numFmtId="0" fontId="1" fillId="0" borderId="0"/>
    <xf numFmtId="0" fontId="4" fillId="0" borderId="0"/>
    <xf numFmtId="0" fontId="1" fillId="0" borderId="0"/>
    <xf numFmtId="0" fontId="8" fillId="0" borderId="0"/>
    <xf numFmtId="0" fontId="10" fillId="0" borderId="0"/>
    <xf numFmtId="0" fontId="1" fillId="0" borderId="0"/>
    <xf numFmtId="0" fontId="11" fillId="0" borderId="0"/>
    <xf numFmtId="0" fontId="1" fillId="0" borderId="0"/>
    <xf numFmtId="0" fontId="10" fillId="0" borderId="0"/>
    <xf numFmtId="0" fontId="1" fillId="0" borderId="0"/>
    <xf numFmtId="0" fontId="12" fillId="0" borderId="0" applyBorder="0" applyProtection="0"/>
    <xf numFmtId="0" fontId="1" fillId="0" borderId="0"/>
    <xf numFmtId="0" fontId="14" fillId="0" borderId="0" applyBorder="0" applyProtection="0"/>
    <xf numFmtId="43" fontId="1" fillId="0" borderId="0" applyFont="0" applyFill="0" applyBorder="0" applyAlignment="0" applyProtection="0"/>
    <xf numFmtId="0" fontId="10" fillId="0" borderId="0"/>
    <xf numFmtId="0" fontId="1" fillId="0" borderId="0"/>
    <xf numFmtId="0" fontId="11" fillId="0" borderId="0"/>
    <xf numFmtId="0" fontId="22" fillId="0" borderId="0"/>
    <xf numFmtId="0" fontId="22" fillId="0" borderId="0"/>
    <xf numFmtId="0" fontId="22" fillId="0" borderId="0"/>
    <xf numFmtId="0" fontId="22" fillId="0" borderId="0"/>
    <xf numFmtId="0" fontId="22" fillId="0" borderId="0"/>
  </cellStyleXfs>
  <cellXfs count="281">
    <xf numFmtId="0" fontId="0" fillId="0" borderId="0" xfId="0"/>
    <xf numFmtId="4" fontId="19" fillId="0" borderId="5" xfId="1" applyNumberFormat="1" applyFont="1" applyFill="1" applyBorder="1" applyAlignment="1">
      <alignment horizontal="center" wrapText="1"/>
    </xf>
    <xf numFmtId="9" fontId="20" fillId="0" borderId="8" xfId="1" applyNumberFormat="1" applyFont="1" applyFill="1" applyBorder="1" applyAlignment="1">
      <alignment horizontal="center" wrapText="1"/>
    </xf>
    <xf numFmtId="4" fontId="19" fillId="0" borderId="17" xfId="1" applyNumberFormat="1" applyFont="1" applyFill="1" applyBorder="1" applyAlignment="1">
      <alignment horizontal="center" wrapText="1"/>
    </xf>
    <xf numFmtId="9" fontId="20" fillId="0" borderId="9" xfId="1" applyNumberFormat="1" applyFont="1" applyFill="1" applyBorder="1" applyAlignment="1">
      <alignment horizontal="center" wrapText="1"/>
    </xf>
    <xf numFmtId="0" fontId="9" fillId="0" borderId="8" xfId="1" applyFont="1" applyFill="1" applyBorder="1" applyAlignment="1">
      <alignment horizontal="left" vertical="center" wrapText="1"/>
    </xf>
    <xf numFmtId="165" fontId="21" fillId="0" borderId="8" xfId="20" applyNumberFormat="1" applyFont="1" applyFill="1" applyBorder="1" applyAlignment="1">
      <alignment vertical="top" wrapText="1"/>
    </xf>
    <xf numFmtId="0" fontId="9" fillId="0" borderId="8" xfId="1" applyFont="1" applyFill="1" applyBorder="1" applyAlignment="1">
      <alignment vertical="top" wrapText="1"/>
    </xf>
    <xf numFmtId="0" fontId="9" fillId="0" borderId="9" xfId="1" applyFont="1" applyFill="1" applyBorder="1" applyAlignment="1">
      <alignment vertical="top" wrapText="1"/>
    </xf>
    <xf numFmtId="4" fontId="19" fillId="0" borderId="8" xfId="1" applyNumberFormat="1" applyFont="1" applyFill="1" applyBorder="1" applyAlignment="1">
      <alignment horizontal="center" wrapText="1"/>
    </xf>
    <xf numFmtId="9" fontId="20" fillId="0" borderId="7" xfId="1" applyNumberFormat="1" applyFont="1" applyFill="1" applyBorder="1" applyAlignment="1">
      <alignment horizontal="center" wrapText="1"/>
    </xf>
    <xf numFmtId="4" fontId="19" fillId="0" borderId="2" xfId="1" applyNumberFormat="1" applyFont="1" applyFill="1" applyBorder="1" applyAlignment="1">
      <alignment horizontal="center" wrapText="1"/>
    </xf>
    <xf numFmtId="4" fontId="19" fillId="0" borderId="22" xfId="1" applyNumberFormat="1" applyFont="1" applyFill="1" applyBorder="1" applyAlignment="1">
      <alignment horizontal="center" wrapText="1"/>
    </xf>
    <xf numFmtId="4" fontId="19" fillId="0" borderId="8" xfId="1" applyNumberFormat="1" applyFont="1" applyFill="1" applyBorder="1" applyAlignment="1">
      <alignment wrapText="1"/>
    </xf>
    <xf numFmtId="4" fontId="19" fillId="0" borderId="28" xfId="1" applyNumberFormat="1" applyFont="1" applyFill="1" applyBorder="1" applyAlignment="1">
      <alignment wrapText="1"/>
    </xf>
    <xf numFmtId="4" fontId="19" fillId="0" borderId="29" xfId="1" applyNumberFormat="1" applyFont="1" applyFill="1" applyBorder="1" applyAlignment="1">
      <alignment wrapText="1"/>
    </xf>
    <xf numFmtId="0" fontId="1" fillId="0" borderId="0" xfId="1" applyFill="1" applyAlignment="1">
      <alignment horizontal="center" vertical="center"/>
    </xf>
    <xf numFmtId="0" fontId="1" fillId="0" borderId="0" xfId="1" applyFont="1" applyFill="1" applyAlignment="1">
      <alignment horizontal="center" vertical="center"/>
    </xf>
    <xf numFmtId="0" fontId="6" fillId="0" borderId="11" xfId="2" applyFont="1" applyFill="1" applyBorder="1" applyAlignment="1">
      <alignment horizontal="center" vertical="center"/>
    </xf>
    <xf numFmtId="0" fontId="7" fillId="0" borderId="10" xfId="3" applyFont="1" applyFill="1" applyBorder="1" applyAlignment="1">
      <alignment horizontal="left" vertical="center" wrapText="1"/>
    </xf>
    <xf numFmtId="0" fontId="6" fillId="0" borderId="10" xfId="2" applyFont="1" applyFill="1" applyBorder="1" applyAlignment="1">
      <alignment horizontal="center"/>
    </xf>
    <xf numFmtId="3" fontId="3" fillId="0" borderId="10" xfId="1" applyNumberFormat="1" applyFont="1" applyFill="1" applyBorder="1" applyAlignment="1">
      <alignment horizontal="right"/>
    </xf>
    <xf numFmtId="4" fontId="6" fillId="0" borderId="10" xfId="1" applyNumberFormat="1" applyFont="1" applyFill="1" applyBorder="1" applyAlignment="1">
      <alignment horizontal="right"/>
    </xf>
    <xf numFmtId="9" fontId="6" fillId="0" borderId="10" xfId="1" applyNumberFormat="1" applyFont="1" applyFill="1" applyBorder="1" applyAlignment="1">
      <alignment horizontal="center"/>
    </xf>
    <xf numFmtId="4" fontId="6" fillId="0" borderId="1" xfId="1" applyNumberFormat="1" applyFont="1" applyFill="1" applyBorder="1" applyAlignment="1">
      <alignment horizontal="center"/>
    </xf>
    <xf numFmtId="0" fontId="1" fillId="0" borderId="9" xfId="1" applyFill="1" applyBorder="1" applyProtection="1">
      <protection locked="0"/>
    </xf>
    <xf numFmtId="0" fontId="1" fillId="0" borderId="0" xfId="1" applyFill="1"/>
    <xf numFmtId="0" fontId="6" fillId="0" borderId="6" xfId="2" applyFont="1" applyFill="1" applyBorder="1" applyAlignment="1">
      <alignment horizontal="center" vertical="center"/>
    </xf>
    <xf numFmtId="0" fontId="7" fillId="0" borderId="8" xfId="3" applyFont="1" applyFill="1" applyBorder="1" applyAlignment="1">
      <alignment horizontal="left" vertical="center" wrapText="1"/>
    </xf>
    <xf numFmtId="0" fontId="6" fillId="0" borderId="8" xfId="2" applyFont="1" applyFill="1" applyBorder="1" applyAlignment="1">
      <alignment horizontal="center"/>
    </xf>
    <xf numFmtId="3" fontId="3" fillId="0" borderId="8" xfId="1" applyNumberFormat="1" applyFont="1" applyFill="1" applyBorder="1" applyAlignment="1">
      <alignment horizontal="right"/>
    </xf>
    <xf numFmtId="4" fontId="6" fillId="0" borderId="8" xfId="1" applyNumberFormat="1" applyFont="1" applyFill="1" applyBorder="1" applyAlignment="1">
      <alignment horizontal="right"/>
    </xf>
    <xf numFmtId="9" fontId="6" fillId="0" borderId="8" xfId="1" applyNumberFormat="1" applyFont="1" applyFill="1" applyBorder="1" applyAlignment="1">
      <alignment horizontal="center"/>
    </xf>
    <xf numFmtId="4" fontId="6" fillId="0" borderId="8" xfId="1" applyNumberFormat="1" applyFont="1" applyFill="1" applyBorder="1" applyAlignment="1">
      <alignment horizontal="center"/>
    </xf>
    <xf numFmtId="0" fontId="1" fillId="0" borderId="8" xfId="1" applyFill="1" applyBorder="1" applyProtection="1">
      <protection locked="0"/>
    </xf>
    <xf numFmtId="4" fontId="6" fillId="0" borderId="7" xfId="1" applyNumberFormat="1" applyFont="1" applyFill="1" applyBorder="1" applyAlignment="1">
      <alignment horizontal="right"/>
    </xf>
    <xf numFmtId="0" fontId="1" fillId="0" borderId="7" xfId="1" applyFill="1" applyBorder="1" applyProtection="1">
      <protection locked="0"/>
    </xf>
    <xf numFmtId="0" fontId="6" fillId="0" borderId="23" xfId="2" applyFont="1" applyFill="1" applyBorder="1" applyAlignment="1">
      <alignment horizontal="center" vertical="center"/>
    </xf>
    <xf numFmtId="0" fontId="7" fillId="0" borderId="3" xfId="3" applyFont="1" applyFill="1" applyBorder="1" applyAlignment="1">
      <alignment horizontal="left" vertical="center" wrapText="1"/>
    </xf>
    <xf numFmtId="0" fontId="6" fillId="0" borderId="3" xfId="2" applyFont="1" applyFill="1" applyBorder="1" applyAlignment="1">
      <alignment horizontal="center"/>
    </xf>
    <xf numFmtId="3" fontId="3" fillId="0" borderId="3" xfId="1" applyNumberFormat="1" applyFont="1" applyFill="1" applyBorder="1" applyAlignment="1">
      <alignment horizontal="right"/>
    </xf>
    <xf numFmtId="4" fontId="6" fillId="0" borderId="3" xfId="1" applyNumberFormat="1" applyFont="1" applyFill="1" applyBorder="1" applyAlignment="1">
      <alignment horizontal="right"/>
    </xf>
    <xf numFmtId="9" fontId="6" fillId="0" borderId="3" xfId="1" applyNumberFormat="1" applyFont="1" applyFill="1" applyBorder="1" applyAlignment="1">
      <alignment horizontal="center"/>
    </xf>
    <xf numFmtId="4" fontId="6" fillId="0" borderId="2" xfId="1" applyNumberFormat="1" applyFont="1" applyFill="1" applyBorder="1" applyAlignment="1">
      <alignment horizontal="center"/>
    </xf>
    <xf numFmtId="0" fontId="3" fillId="0" borderId="15" xfId="2" applyFont="1" applyFill="1" applyBorder="1" applyAlignment="1">
      <alignment horizontal="center" vertical="center"/>
    </xf>
    <xf numFmtId="0" fontId="5" fillId="0" borderId="14" xfId="3" applyFont="1" applyFill="1" applyBorder="1" applyAlignment="1">
      <alignment horizontal="right" vertical="center" wrapText="1"/>
    </xf>
    <xf numFmtId="0" fontId="3" fillId="0" borderId="14" xfId="2" applyFont="1" applyFill="1" applyBorder="1" applyAlignment="1">
      <alignment horizontal="center"/>
    </xf>
    <xf numFmtId="4" fontId="3" fillId="0" borderId="14" xfId="1" applyNumberFormat="1" applyFont="1" applyFill="1" applyBorder="1" applyAlignment="1">
      <alignment horizontal="right"/>
    </xf>
    <xf numFmtId="9" fontId="3" fillId="0" borderId="14" xfId="1" applyNumberFormat="1" applyFont="1" applyFill="1" applyBorder="1" applyAlignment="1">
      <alignment horizontal="center"/>
    </xf>
    <xf numFmtId="4" fontId="3" fillId="0" borderId="14" xfId="1" applyNumberFormat="1" applyFont="1" applyFill="1" applyBorder="1" applyAlignment="1">
      <alignment horizontal="center"/>
    </xf>
    <xf numFmtId="0" fontId="3" fillId="0" borderId="26" xfId="1" applyFont="1" applyFill="1" applyBorder="1" applyAlignment="1" applyProtection="1">
      <alignment horizontal="center"/>
      <protection locked="0"/>
    </xf>
    <xf numFmtId="0" fontId="2" fillId="0" borderId="0" xfId="1" applyFont="1" applyFill="1"/>
    <xf numFmtId="0" fontId="1" fillId="0" borderId="0" xfId="1" applyFill="1" applyAlignment="1">
      <alignment horizontal="center"/>
    </xf>
    <xf numFmtId="3" fontId="2" fillId="0" borderId="0" xfId="1" applyNumberFormat="1" applyFont="1" applyFill="1" applyAlignment="1">
      <alignment horizontal="right"/>
    </xf>
    <xf numFmtId="4" fontId="1" fillId="0" borderId="0" xfId="1" applyNumberFormat="1" applyFill="1" applyAlignment="1">
      <alignment horizontal="right"/>
    </xf>
    <xf numFmtId="9" fontId="1" fillId="0" borderId="0" xfId="1" applyNumberFormat="1" applyFill="1" applyAlignment="1">
      <alignment horizontal="center"/>
    </xf>
    <xf numFmtId="4" fontId="1" fillId="0" borderId="0" xfId="1" applyNumberFormat="1" applyFill="1" applyAlignment="1">
      <alignment horizontal="center"/>
    </xf>
    <xf numFmtId="0" fontId="3" fillId="0" borderId="11" xfId="17" applyFont="1" applyFill="1" applyBorder="1" applyAlignment="1">
      <alignment horizontal="center" vertical="center" wrapText="1"/>
    </xf>
    <xf numFmtId="0" fontId="6" fillId="0" borderId="17" xfId="17" applyFont="1" applyFill="1" applyBorder="1" applyAlignment="1">
      <alignment wrapText="1"/>
    </xf>
    <xf numFmtId="0" fontId="6" fillId="0" borderId="24" xfId="17" applyFont="1" applyFill="1" applyBorder="1" applyAlignment="1">
      <alignment wrapText="1"/>
    </xf>
    <xf numFmtId="0" fontId="6" fillId="0" borderId="0" xfId="1" applyFont="1" applyFill="1"/>
    <xf numFmtId="0" fontId="6" fillId="0" borderId="6" xfId="17" applyFont="1" applyFill="1" applyBorder="1" applyAlignment="1">
      <alignment horizontal="center" vertical="center" wrapText="1"/>
    </xf>
    <xf numFmtId="0" fontId="21" fillId="0" borderId="8" xfId="1" applyFont="1" applyFill="1" applyBorder="1" applyAlignment="1">
      <alignment vertical="top" wrapText="1"/>
    </xf>
    <xf numFmtId="0" fontId="6" fillId="0" borderId="8" xfId="17" applyFont="1" applyFill="1" applyBorder="1" applyAlignment="1">
      <alignment horizontal="center" wrapText="1"/>
    </xf>
    <xf numFmtId="4" fontId="18" fillId="0" borderId="8" xfId="1" applyNumberFormat="1" applyFont="1" applyFill="1" applyBorder="1" applyAlignment="1">
      <alignment horizontal="right"/>
    </xf>
    <xf numFmtId="0" fontId="6" fillId="0" borderId="8" xfId="1" applyFont="1" applyFill="1" applyBorder="1" applyProtection="1">
      <protection locked="0"/>
    </xf>
    <xf numFmtId="3" fontId="21" fillId="0" borderId="8" xfId="1" applyNumberFormat="1" applyFont="1" applyFill="1" applyBorder="1" applyAlignment="1">
      <alignment horizontal="left" vertical="top" wrapText="1"/>
    </xf>
    <xf numFmtId="0" fontId="3" fillId="0" borderId="6" xfId="17" applyFont="1" applyFill="1" applyBorder="1" applyAlignment="1">
      <alignment horizontal="center" vertical="center" wrapText="1"/>
    </xf>
    <xf numFmtId="0" fontId="21" fillId="0" borderId="8" xfId="22" applyFont="1" applyFill="1" applyBorder="1" applyAlignment="1">
      <alignment vertical="top" wrapText="1"/>
    </xf>
    <xf numFmtId="0" fontId="21" fillId="0" borderId="8" xfId="1" applyFont="1" applyFill="1" applyBorder="1" applyAlignment="1">
      <alignment horizontal="left" vertical="center" wrapText="1"/>
    </xf>
    <xf numFmtId="0" fontId="21" fillId="0" borderId="8" xfId="21" applyFont="1" applyFill="1" applyBorder="1" applyAlignment="1">
      <alignment horizontal="left" vertical="center" wrapText="1"/>
    </xf>
    <xf numFmtId="0" fontId="6" fillId="0" borderId="8" xfId="17" applyFont="1" applyFill="1" applyBorder="1" applyAlignment="1">
      <alignment wrapText="1"/>
    </xf>
    <xf numFmtId="0" fontId="6" fillId="0" borderId="18" xfId="17" applyFont="1" applyFill="1" applyBorder="1" applyAlignment="1">
      <alignment wrapText="1"/>
    </xf>
    <xf numFmtId="0" fontId="6" fillId="0" borderId="28" xfId="17" applyFont="1" applyFill="1" applyBorder="1" applyAlignment="1">
      <alignment wrapText="1"/>
    </xf>
    <xf numFmtId="0" fontId="6" fillId="0" borderId="29" xfId="17" applyFont="1" applyFill="1" applyBorder="1" applyAlignment="1">
      <alignment wrapText="1"/>
    </xf>
    <xf numFmtId="165" fontId="21" fillId="0" borderId="8" xfId="19" applyNumberFormat="1" applyFont="1" applyFill="1" applyBorder="1" applyAlignment="1">
      <alignment horizontal="left" vertical="center" wrapText="1"/>
    </xf>
    <xf numFmtId="49" fontId="21" fillId="0" borderId="8" xfId="1" applyNumberFormat="1" applyFont="1" applyFill="1" applyBorder="1" applyAlignment="1">
      <alignment horizontal="left" vertical="center" wrapText="1"/>
    </xf>
    <xf numFmtId="3" fontId="21" fillId="0" borderId="8" xfId="1" applyNumberFormat="1" applyFont="1" applyFill="1" applyBorder="1" applyAlignment="1">
      <alignment horizontal="left" vertical="center" wrapText="1"/>
    </xf>
    <xf numFmtId="0" fontId="21" fillId="0" borderId="8" xfId="18" applyFont="1" applyFill="1" applyBorder="1" applyAlignment="1">
      <alignment horizontal="left" vertical="center" wrapText="1"/>
    </xf>
    <xf numFmtId="0" fontId="6" fillId="0" borderId="23" xfId="17" applyFont="1" applyFill="1" applyBorder="1" applyAlignment="1">
      <alignment horizontal="center" vertical="center" wrapText="1"/>
    </xf>
    <xf numFmtId="0" fontId="21" fillId="0" borderId="7" xfId="1" applyFont="1" applyFill="1" applyBorder="1" applyAlignment="1">
      <alignment horizontal="left" vertical="center" wrapText="1"/>
    </xf>
    <xf numFmtId="0" fontId="6" fillId="0" borderId="7" xfId="17" applyFont="1" applyFill="1" applyBorder="1" applyAlignment="1">
      <alignment horizontal="center" wrapText="1"/>
    </xf>
    <xf numFmtId="3" fontId="3" fillId="0" borderId="7" xfId="1" applyNumberFormat="1" applyFont="1" applyFill="1" applyBorder="1" applyAlignment="1">
      <alignment horizontal="right"/>
    </xf>
    <xf numFmtId="4" fontId="18" fillId="0" borderId="7" xfId="1" applyNumberFormat="1" applyFont="1" applyFill="1" applyBorder="1" applyAlignment="1">
      <alignment horizontal="right"/>
    </xf>
    <xf numFmtId="0" fontId="6" fillId="0" borderId="7" xfId="1" applyFont="1" applyFill="1" applyBorder="1" applyProtection="1">
      <protection locked="0"/>
    </xf>
    <xf numFmtId="49" fontId="6" fillId="2" borderId="3" xfId="3" applyNumberFormat="1" applyFont="1" applyFill="1" applyBorder="1" applyAlignment="1">
      <alignment horizontal="center" vertical="center" wrapText="1"/>
    </xf>
    <xf numFmtId="4" fontId="6" fillId="2" borderId="3" xfId="3" applyNumberFormat="1" applyFont="1" applyFill="1" applyBorder="1" applyAlignment="1">
      <alignment horizontal="center" vertical="center" wrapText="1"/>
    </xf>
    <xf numFmtId="0" fontId="6" fillId="0" borderId="11" xfId="17" applyFont="1" applyFill="1" applyBorder="1" applyAlignment="1">
      <alignment horizontal="center" vertical="center" wrapText="1"/>
    </xf>
    <xf numFmtId="0" fontId="6" fillId="0" borderId="9" xfId="17" applyFont="1" applyFill="1" applyBorder="1" applyAlignment="1">
      <alignment vertical="center" wrapText="1"/>
    </xf>
    <xf numFmtId="0" fontId="6" fillId="0" borderId="9" xfId="17" applyFont="1" applyFill="1" applyBorder="1" applyAlignment="1">
      <alignment horizontal="center" wrapText="1"/>
    </xf>
    <xf numFmtId="3" fontId="3" fillId="0" borderId="9" xfId="1" applyNumberFormat="1" applyFont="1" applyFill="1" applyBorder="1" applyAlignment="1">
      <alignment horizontal="right"/>
    </xf>
    <xf numFmtId="4" fontId="6" fillId="0" borderId="9" xfId="1" applyNumberFormat="1" applyFont="1" applyFill="1" applyBorder="1" applyAlignment="1">
      <alignment horizontal="right"/>
    </xf>
    <xf numFmtId="4" fontId="18" fillId="0" borderId="9" xfId="1" applyNumberFormat="1" applyFont="1" applyFill="1" applyBorder="1" applyAlignment="1">
      <alignment horizontal="right"/>
    </xf>
    <xf numFmtId="0" fontId="6" fillId="0" borderId="9" xfId="1" applyFont="1" applyFill="1" applyBorder="1" applyProtection="1">
      <protection locked="0"/>
    </xf>
    <xf numFmtId="0" fontId="6" fillId="0" borderId="8" xfId="17" applyFont="1" applyFill="1" applyBorder="1" applyAlignment="1">
      <alignment vertical="center" wrapText="1"/>
    </xf>
    <xf numFmtId="4" fontId="18" fillId="0" borderId="16" xfId="1" applyNumberFormat="1" applyFont="1" applyFill="1" applyBorder="1" applyAlignment="1">
      <alignment horizontal="right"/>
    </xf>
    <xf numFmtId="0" fontId="7" fillId="0" borderId="8" xfId="17" applyFont="1" applyFill="1" applyBorder="1" applyAlignment="1">
      <alignment horizontal="left" vertical="center" wrapText="1"/>
    </xf>
    <xf numFmtId="0" fontId="7" fillId="0" borderId="8" xfId="17" applyFont="1" applyFill="1" applyBorder="1" applyAlignment="1">
      <alignment vertical="center" wrapText="1"/>
    </xf>
    <xf numFmtId="0" fontId="6" fillId="0" borderId="7" xfId="17" applyFont="1" applyFill="1" applyBorder="1" applyAlignment="1">
      <alignment vertical="center" wrapText="1"/>
    </xf>
    <xf numFmtId="4" fontId="18" fillId="0" borderId="3" xfId="1" applyNumberFormat="1" applyFont="1" applyFill="1" applyBorder="1" applyAlignment="1">
      <alignment horizontal="right"/>
    </xf>
    <xf numFmtId="0" fontId="2" fillId="0" borderId="26" xfId="1" applyFont="1" applyFill="1" applyBorder="1" applyAlignment="1" applyProtection="1">
      <alignment horizontal="center"/>
      <protection locked="0"/>
    </xf>
    <xf numFmtId="9" fontId="6" fillId="0" borderId="9" xfId="1" applyNumberFormat="1" applyFont="1" applyFill="1" applyBorder="1" applyAlignment="1">
      <alignment horizontal="center"/>
    </xf>
    <xf numFmtId="4" fontId="6" fillId="0" borderId="17" xfId="1" applyNumberFormat="1" applyFont="1" applyFill="1" applyBorder="1" applyAlignment="1">
      <alignment horizontal="center"/>
    </xf>
    <xf numFmtId="4" fontId="6" fillId="0" borderId="5" xfId="1" applyNumberFormat="1" applyFont="1" applyFill="1" applyBorder="1" applyAlignment="1">
      <alignment horizontal="center"/>
    </xf>
    <xf numFmtId="4" fontId="6" fillId="0" borderId="16" xfId="1" applyNumberFormat="1" applyFont="1" applyFill="1" applyBorder="1" applyAlignment="1">
      <alignment horizontal="right"/>
    </xf>
    <xf numFmtId="9" fontId="6" fillId="0" borderId="7" xfId="1" applyNumberFormat="1" applyFont="1" applyFill="1" applyBorder="1" applyAlignment="1">
      <alignment horizontal="center"/>
    </xf>
    <xf numFmtId="0" fontId="7" fillId="0" borderId="7" xfId="17" applyFont="1" applyFill="1" applyBorder="1" applyAlignment="1">
      <alignment horizontal="left" vertical="center" wrapText="1"/>
    </xf>
    <xf numFmtId="0" fontId="6" fillId="0" borderId="11" xfId="16" applyFont="1" applyFill="1" applyBorder="1" applyAlignment="1">
      <alignment horizontal="center" vertical="center"/>
    </xf>
    <xf numFmtId="49" fontId="6" fillId="0" borderId="9" xfId="1" applyNumberFormat="1" applyFont="1" applyFill="1" applyBorder="1" applyAlignment="1">
      <alignment horizontal="left" vertical="center" wrapText="1"/>
    </xf>
    <xf numFmtId="0" fontId="6" fillId="0" borderId="9" xfId="9" applyFont="1" applyFill="1" applyBorder="1" applyAlignment="1">
      <alignment horizontal="center"/>
    </xf>
    <xf numFmtId="0" fontId="6" fillId="0" borderId="21" xfId="1" applyFont="1" applyFill="1" applyBorder="1"/>
    <xf numFmtId="0" fontId="6" fillId="0" borderId="23" xfId="16" applyFont="1" applyFill="1" applyBorder="1" applyAlignment="1">
      <alignment horizontal="center" vertical="center"/>
    </xf>
    <xf numFmtId="49" fontId="6" fillId="0" borderId="7" xfId="1" applyNumberFormat="1" applyFont="1" applyFill="1" applyBorder="1" applyAlignment="1">
      <alignment horizontal="left" vertical="center" wrapText="1"/>
    </xf>
    <xf numFmtId="0" fontId="6" fillId="0" borderId="7" xfId="9" applyFont="1" applyFill="1" applyBorder="1" applyAlignment="1">
      <alignment horizontal="center"/>
    </xf>
    <xf numFmtId="49" fontId="17" fillId="0" borderId="9" xfId="1" applyNumberFormat="1" applyFont="1" applyFill="1" applyBorder="1" applyAlignment="1">
      <alignment horizontal="left" vertical="center" wrapText="1"/>
    </xf>
    <xf numFmtId="0" fontId="17" fillId="0" borderId="9" xfId="9" applyFont="1" applyFill="1" applyBorder="1" applyAlignment="1">
      <alignment horizontal="center"/>
    </xf>
    <xf numFmtId="164" fontId="16" fillId="0" borderId="9" xfId="3" applyNumberFormat="1" applyFont="1" applyFill="1" applyBorder="1" applyAlignment="1">
      <alignment horizontal="right"/>
    </xf>
    <xf numFmtId="0" fontId="6" fillId="0" borderId="6" xfId="16" applyFont="1" applyFill="1" applyBorder="1" applyAlignment="1">
      <alignment horizontal="center" vertical="center"/>
    </xf>
    <xf numFmtId="49" fontId="17" fillId="0" borderId="8" xfId="1" applyNumberFormat="1" applyFont="1" applyFill="1" applyBorder="1" applyAlignment="1">
      <alignment horizontal="left" vertical="center" wrapText="1"/>
    </xf>
    <xf numFmtId="0" fontId="17" fillId="0" borderId="8" xfId="9" applyFont="1" applyFill="1" applyBorder="1" applyAlignment="1">
      <alignment horizontal="center"/>
    </xf>
    <xf numFmtId="164" fontId="16" fillId="0" borderId="8" xfId="3" applyNumberFormat="1" applyFont="1" applyFill="1" applyBorder="1" applyAlignment="1">
      <alignment horizontal="right"/>
    </xf>
    <xf numFmtId="0" fontId="17" fillId="0" borderId="8" xfId="16" applyFont="1" applyFill="1" applyBorder="1" applyAlignment="1">
      <alignment horizontal="left" vertical="center" wrapText="1"/>
    </xf>
    <xf numFmtId="0" fontId="17" fillId="0" borderId="8" xfId="1" applyFont="1" applyFill="1" applyBorder="1" applyAlignment="1">
      <alignment horizontal="left" vertical="center" wrapText="1"/>
    </xf>
    <xf numFmtId="0" fontId="6" fillId="0" borderId="8" xfId="1" applyFont="1" applyFill="1" applyBorder="1" applyAlignment="1" applyProtection="1">
      <alignment vertical="center"/>
      <protection locked="0"/>
    </xf>
    <xf numFmtId="0" fontId="6" fillId="0" borderId="0" xfId="1" applyFont="1" applyFill="1" applyAlignment="1">
      <alignment vertical="center"/>
    </xf>
    <xf numFmtId="0" fontId="17" fillId="0" borderId="8" xfId="1" applyFont="1" applyFill="1" applyBorder="1" applyAlignment="1">
      <alignment vertical="center" wrapText="1"/>
    </xf>
    <xf numFmtId="0" fontId="17" fillId="0" borderId="7" xfId="1" applyFont="1" applyFill="1" applyBorder="1" applyAlignment="1">
      <alignment vertical="center" wrapText="1"/>
    </xf>
    <xf numFmtId="0" fontId="17" fillId="0" borderId="7" xfId="9" applyFont="1" applyFill="1" applyBorder="1" applyAlignment="1">
      <alignment horizontal="center"/>
    </xf>
    <xf numFmtId="164" fontId="16" fillId="0" borderId="7" xfId="3" applyNumberFormat="1" applyFont="1" applyFill="1" applyBorder="1" applyAlignment="1">
      <alignment horizontal="right"/>
    </xf>
    <xf numFmtId="0" fontId="6" fillId="0" borderId="7" xfId="1" applyFont="1" applyFill="1" applyBorder="1" applyAlignment="1" applyProtection="1">
      <alignment vertical="center"/>
      <protection locked="0"/>
    </xf>
    <xf numFmtId="0" fontId="7" fillId="0" borderId="11" xfId="1" applyFont="1" applyFill="1" applyBorder="1" applyAlignment="1">
      <alignment horizontal="center" vertical="center"/>
    </xf>
    <xf numFmtId="0" fontId="6" fillId="0" borderId="9" xfId="15" applyFont="1" applyFill="1" applyBorder="1" applyAlignment="1">
      <alignment vertical="center" wrapText="1"/>
    </xf>
    <xf numFmtId="164" fontId="7" fillId="0" borderId="9" xfId="15" applyNumberFormat="1" applyFont="1" applyFill="1" applyBorder="1" applyAlignment="1">
      <alignment horizontal="center" wrapText="1"/>
    </xf>
    <xf numFmtId="43" fontId="16" fillId="0" borderId="9" xfId="14" applyFont="1" applyFill="1" applyBorder="1" applyAlignment="1">
      <alignment horizontal="right" wrapText="1"/>
    </xf>
    <xf numFmtId="0" fontId="7" fillId="0" borderId="6" xfId="1" applyFont="1" applyFill="1" applyBorder="1" applyAlignment="1">
      <alignment horizontal="center" vertical="center"/>
    </xf>
    <xf numFmtId="0" fontId="6" fillId="0" borderId="8" xfId="15" applyFont="1" applyFill="1" applyBorder="1" applyAlignment="1">
      <alignment vertical="center" wrapText="1"/>
    </xf>
    <xf numFmtId="164" fontId="7" fillId="0" borderId="8" xfId="15" applyNumberFormat="1" applyFont="1" applyFill="1" applyBorder="1" applyAlignment="1">
      <alignment horizontal="center" wrapText="1"/>
    </xf>
    <xf numFmtId="43" fontId="16" fillId="0" borderId="8" xfId="14" applyFont="1" applyFill="1" applyBorder="1" applyAlignment="1">
      <alignment horizontal="right" wrapText="1"/>
    </xf>
    <xf numFmtId="0" fontId="6" fillId="0" borderId="8" xfId="15" applyFont="1" applyFill="1" applyBorder="1" applyAlignment="1">
      <alignment horizontal="center" wrapText="1"/>
    </xf>
    <xf numFmtId="43" fontId="7" fillId="0" borderId="8" xfId="14" applyFont="1" applyFill="1" applyBorder="1" applyAlignment="1">
      <alignment horizontal="right"/>
    </xf>
    <xf numFmtId="43" fontId="7" fillId="0" borderId="8" xfId="14" applyFont="1" applyFill="1" applyBorder="1" applyAlignment="1">
      <alignment horizontal="right" wrapText="1"/>
    </xf>
    <xf numFmtId="0" fontId="7" fillId="0" borderId="23" xfId="1" applyFont="1" applyFill="1" applyBorder="1" applyAlignment="1">
      <alignment horizontal="center" vertical="center"/>
    </xf>
    <xf numFmtId="0" fontId="6" fillId="0" borderId="7" xfId="15" applyFont="1" applyFill="1" applyBorder="1" applyAlignment="1">
      <alignment vertical="center" wrapText="1"/>
    </xf>
    <xf numFmtId="164" fontId="7" fillId="0" borderId="7" xfId="15" applyNumberFormat="1" applyFont="1" applyFill="1" applyBorder="1" applyAlignment="1">
      <alignment horizontal="center" wrapText="1"/>
    </xf>
    <xf numFmtId="43" fontId="7" fillId="0" borderId="7" xfId="14" applyFont="1" applyFill="1" applyBorder="1" applyAlignment="1">
      <alignment horizontal="right"/>
    </xf>
    <xf numFmtId="0" fontId="15" fillId="0" borderId="11" xfId="12" applyFont="1" applyFill="1" applyBorder="1" applyAlignment="1">
      <alignment horizontal="center" vertical="center" wrapText="1"/>
    </xf>
    <xf numFmtId="0" fontId="13" fillId="0" borderId="9" xfId="13" applyFont="1" applyFill="1" applyBorder="1" applyAlignment="1" applyProtection="1">
      <alignment horizontal="left" vertical="center" wrapText="1"/>
    </xf>
    <xf numFmtId="0" fontId="13" fillId="0" borderId="9" xfId="12" applyFont="1" applyFill="1" applyBorder="1" applyAlignment="1">
      <alignment horizontal="center" wrapText="1"/>
    </xf>
    <xf numFmtId="0" fontId="1" fillId="0" borderId="10" xfId="1" applyFill="1" applyBorder="1" applyProtection="1">
      <protection locked="0"/>
    </xf>
    <xf numFmtId="0" fontId="15" fillId="0" borderId="6" xfId="12" applyFont="1" applyFill="1" applyBorder="1" applyAlignment="1">
      <alignment horizontal="center" vertical="center" wrapText="1"/>
    </xf>
    <xf numFmtId="0" fontId="13" fillId="0" borderId="8" xfId="13" applyFont="1" applyFill="1" applyBorder="1" applyAlignment="1" applyProtection="1">
      <alignment horizontal="left" vertical="center" wrapText="1"/>
    </xf>
    <xf numFmtId="0" fontId="13" fillId="0" borderId="8" xfId="12" applyFont="1" applyFill="1" applyBorder="1" applyAlignment="1">
      <alignment horizontal="center" wrapText="1"/>
    </xf>
    <xf numFmtId="0" fontId="15" fillId="0" borderId="23" xfId="12" applyFont="1" applyFill="1" applyBorder="1" applyAlignment="1">
      <alignment horizontal="center" vertical="center" wrapText="1"/>
    </xf>
    <xf numFmtId="0" fontId="13" fillId="0" borderId="7" xfId="13" applyFont="1" applyFill="1" applyBorder="1" applyAlignment="1" applyProtection="1">
      <alignment horizontal="left" vertical="center" wrapText="1"/>
    </xf>
    <xf numFmtId="0" fontId="13" fillId="0" borderId="7" xfId="12" applyFont="1" applyFill="1" applyBorder="1" applyAlignment="1">
      <alignment horizontal="center" wrapText="1"/>
    </xf>
    <xf numFmtId="0" fontId="1" fillId="0" borderId="3" xfId="1" applyFill="1" applyBorder="1" applyProtection="1">
      <protection locked="0"/>
    </xf>
    <xf numFmtId="0" fontId="6" fillId="0" borderId="11" xfId="10" applyFont="1" applyFill="1" applyBorder="1" applyAlignment="1">
      <alignment horizontal="center" vertical="center" wrapText="1"/>
    </xf>
    <xf numFmtId="0" fontId="6" fillId="0" borderId="9" xfId="11" applyFont="1" applyFill="1" applyBorder="1" applyAlignment="1" applyProtection="1">
      <alignment vertical="center" wrapText="1"/>
    </xf>
    <xf numFmtId="0" fontId="6" fillId="0" borderId="9" xfId="10" applyFont="1" applyFill="1" applyBorder="1" applyAlignment="1">
      <alignment horizontal="center" wrapText="1"/>
    </xf>
    <xf numFmtId="2" fontId="6" fillId="0" borderId="20" xfId="1" applyNumberFormat="1" applyFont="1" applyFill="1" applyBorder="1" applyAlignment="1">
      <alignment horizontal="right" wrapText="1"/>
    </xf>
    <xf numFmtId="0" fontId="6" fillId="0" borderId="6" xfId="10" applyFont="1" applyFill="1" applyBorder="1" applyAlignment="1">
      <alignment horizontal="center" vertical="center" wrapText="1"/>
    </xf>
    <xf numFmtId="0" fontId="6" fillId="0" borderId="8" xfId="11" applyFont="1" applyFill="1" applyBorder="1" applyAlignment="1" applyProtection="1">
      <alignment vertical="center" wrapText="1"/>
    </xf>
    <xf numFmtId="0" fontId="6" fillId="0" borderId="8" xfId="10" applyFont="1" applyFill="1" applyBorder="1" applyAlignment="1">
      <alignment horizontal="center" wrapText="1"/>
    </xf>
    <xf numFmtId="2" fontId="6" fillId="0" borderId="19" xfId="1" applyNumberFormat="1" applyFont="1" applyFill="1" applyBorder="1" applyAlignment="1">
      <alignment horizontal="right" wrapText="1"/>
    </xf>
    <xf numFmtId="4" fontId="6" fillId="0" borderId="18" xfId="1" applyNumberFormat="1" applyFont="1" applyFill="1" applyBorder="1" applyAlignment="1">
      <alignment horizontal="center"/>
    </xf>
    <xf numFmtId="0" fontId="6" fillId="0" borderId="8" xfId="10" applyFont="1" applyFill="1" applyBorder="1" applyAlignment="1">
      <alignment vertical="center" wrapText="1"/>
    </xf>
    <xf numFmtId="4" fontId="6" fillId="0" borderId="19" xfId="1" applyNumberFormat="1" applyFont="1" applyFill="1" applyBorder="1" applyAlignment="1">
      <alignment horizontal="right" wrapText="1"/>
    </xf>
    <xf numFmtId="0" fontId="6" fillId="0" borderId="8" xfId="11" applyFont="1" applyFill="1" applyBorder="1" applyAlignment="1" applyProtection="1">
      <alignment horizontal="left" vertical="center" wrapText="1"/>
    </xf>
    <xf numFmtId="2" fontId="6" fillId="0" borderId="19" xfId="1" applyNumberFormat="1" applyFont="1" applyFill="1" applyBorder="1" applyAlignment="1">
      <alignment horizontal="right"/>
    </xf>
    <xf numFmtId="0" fontId="6" fillId="0" borderId="23" xfId="10" applyFont="1" applyFill="1" applyBorder="1" applyAlignment="1">
      <alignment horizontal="center" vertical="center" wrapText="1"/>
    </xf>
    <xf numFmtId="0" fontId="7" fillId="0" borderId="7" xfId="10" applyFont="1" applyFill="1" applyBorder="1" applyAlignment="1">
      <alignment horizontal="left" vertical="top" wrapText="1"/>
    </xf>
    <xf numFmtId="0" fontId="6" fillId="0" borderId="7" xfId="10" applyFont="1" applyFill="1" applyBorder="1" applyAlignment="1">
      <alignment horizontal="center" wrapText="1"/>
    </xf>
    <xf numFmtId="2" fontId="6" fillId="0" borderId="27" xfId="1" applyNumberFormat="1" applyFont="1" applyFill="1" applyBorder="1" applyAlignment="1">
      <alignment horizontal="right" wrapText="1"/>
    </xf>
    <xf numFmtId="4" fontId="6" fillId="0" borderId="22" xfId="1" applyNumberFormat="1" applyFont="1" applyFill="1" applyBorder="1" applyAlignment="1">
      <alignment horizontal="center"/>
    </xf>
    <xf numFmtId="0" fontId="0" fillId="0" borderId="11" xfId="10" applyFont="1" applyFill="1" applyBorder="1" applyAlignment="1">
      <alignment horizontal="center" vertical="center" wrapText="1"/>
    </xf>
    <xf numFmtId="0" fontId="0" fillId="0" borderId="9" xfId="10" applyFont="1" applyFill="1" applyBorder="1" applyAlignment="1">
      <alignment horizontal="left" vertical="center" wrapText="1"/>
    </xf>
    <xf numFmtId="49" fontId="0" fillId="0" borderId="9" xfId="10" applyNumberFormat="1" applyFont="1" applyFill="1" applyBorder="1" applyAlignment="1">
      <alignment horizontal="center" wrapText="1"/>
    </xf>
    <xf numFmtId="0" fontId="0" fillId="0" borderId="6" xfId="10" applyFont="1" applyFill="1" applyBorder="1" applyAlignment="1">
      <alignment horizontal="center" vertical="center" wrapText="1"/>
    </xf>
    <xf numFmtId="0" fontId="0" fillId="0" borderId="8" xfId="10" applyFont="1" applyFill="1" applyBorder="1" applyAlignment="1">
      <alignment horizontal="left" vertical="center" wrapText="1"/>
    </xf>
    <xf numFmtId="49" fontId="0" fillId="0" borderId="8" xfId="10" applyNumberFormat="1" applyFont="1" applyFill="1" applyBorder="1" applyAlignment="1">
      <alignment horizontal="center" wrapText="1"/>
    </xf>
    <xf numFmtId="4" fontId="0" fillId="0" borderId="8" xfId="10" applyNumberFormat="1" applyFont="1" applyFill="1" applyBorder="1" applyAlignment="1">
      <alignment vertical="center" wrapText="1"/>
    </xf>
    <xf numFmtId="0" fontId="0" fillId="0" borderId="8" xfId="10" applyFont="1" applyFill="1" applyBorder="1" applyAlignment="1">
      <alignment vertical="center" wrapText="1"/>
    </xf>
    <xf numFmtId="0" fontId="0" fillId="0" borderId="6" xfId="10" applyFont="1" applyFill="1" applyBorder="1" applyAlignment="1">
      <alignment horizontal="center" vertical="top" wrapText="1"/>
    </xf>
    <xf numFmtId="0" fontId="1" fillId="0" borderId="8" xfId="1" applyFill="1" applyBorder="1" applyAlignment="1" applyProtection="1">
      <alignment vertical="top"/>
      <protection locked="0"/>
    </xf>
    <xf numFmtId="0" fontId="1" fillId="0" borderId="0" xfId="1" applyFill="1" applyAlignment="1">
      <alignment vertical="top"/>
    </xf>
    <xf numFmtId="0" fontId="0" fillId="0" borderId="23" xfId="10" applyFont="1" applyFill="1" applyBorder="1" applyAlignment="1">
      <alignment horizontal="center" vertical="center" wrapText="1"/>
    </xf>
    <xf numFmtId="0" fontId="0" fillId="0" borderId="7" xfId="10" applyFont="1" applyFill="1" applyBorder="1" applyAlignment="1">
      <alignment horizontal="left" vertical="center" wrapText="1"/>
    </xf>
    <xf numFmtId="49" fontId="0" fillId="0" borderId="7" xfId="10" applyNumberFormat="1" applyFont="1" applyFill="1" applyBorder="1" applyAlignment="1">
      <alignment horizontal="center" wrapText="1"/>
    </xf>
    <xf numFmtId="0" fontId="6" fillId="0" borderId="11" xfId="3" applyFont="1" applyFill="1" applyBorder="1" applyAlignment="1">
      <alignment horizontal="center" vertical="center"/>
    </xf>
    <xf numFmtId="0" fontId="6" fillId="0" borderId="9" xfId="3" applyFont="1" applyFill="1" applyBorder="1" applyAlignment="1">
      <alignment horizontal="left" vertical="center" wrapText="1"/>
    </xf>
    <xf numFmtId="0" fontId="7" fillId="0" borderId="9" xfId="9" applyFont="1" applyFill="1" applyBorder="1" applyAlignment="1">
      <alignment horizontal="center"/>
    </xf>
    <xf numFmtId="0" fontId="6" fillId="0" borderId="6" xfId="3" applyFont="1" applyFill="1" applyBorder="1" applyAlignment="1">
      <alignment horizontal="center" vertical="center"/>
    </xf>
    <xf numFmtId="0" fontId="6" fillId="0" borderId="8" xfId="3" applyFont="1" applyFill="1" applyBorder="1" applyAlignment="1">
      <alignment horizontal="left" vertical="center" wrapText="1"/>
    </xf>
    <xf numFmtId="0" fontId="7" fillId="0" borderId="8" xfId="9" applyFont="1" applyFill="1" applyBorder="1" applyAlignment="1">
      <alignment horizontal="center"/>
    </xf>
    <xf numFmtId="0" fontId="6" fillId="0" borderId="23" xfId="3" applyFont="1" applyFill="1" applyBorder="1" applyAlignment="1">
      <alignment horizontal="center" vertical="center"/>
    </xf>
    <xf numFmtId="0" fontId="6" fillId="0" borderId="7" xfId="3" applyFont="1" applyFill="1" applyBorder="1" applyAlignment="1">
      <alignment horizontal="left" vertical="center" wrapText="1"/>
    </xf>
    <xf numFmtId="0" fontId="7" fillId="0" borderId="7" xfId="9" applyFont="1" applyFill="1" applyBorder="1" applyAlignment="1">
      <alignment horizontal="center"/>
    </xf>
    <xf numFmtId="0" fontId="6" fillId="0" borderId="9" xfId="3" applyFont="1" applyFill="1" applyBorder="1" applyAlignment="1">
      <alignment vertical="center" wrapText="1"/>
    </xf>
    <xf numFmtId="0" fontId="6" fillId="0" borderId="9" xfId="3" applyFont="1" applyFill="1" applyBorder="1" applyAlignment="1">
      <alignment horizontal="center" wrapText="1"/>
    </xf>
    <xf numFmtId="0" fontId="6" fillId="0" borderId="8" xfId="3" applyFont="1" applyFill="1" applyBorder="1" applyAlignment="1">
      <alignment horizontal="center" vertical="center" wrapText="1"/>
    </xf>
    <xf numFmtId="0" fontId="6" fillId="0" borderId="8" xfId="3" applyFont="1" applyFill="1" applyBorder="1" applyAlignment="1">
      <alignment vertical="center" wrapText="1"/>
    </xf>
    <xf numFmtId="0" fontId="6" fillId="0" borderId="8" xfId="3" applyFont="1" applyFill="1" applyBorder="1" applyAlignment="1">
      <alignment horizontal="center" wrapText="1"/>
    </xf>
    <xf numFmtId="0" fontId="6" fillId="0" borderId="8" xfId="3" applyFont="1" applyFill="1" applyBorder="1" applyAlignment="1">
      <alignment horizontal="center" vertical="center"/>
    </xf>
    <xf numFmtId="0" fontId="6" fillId="0" borderId="4" xfId="3" applyFont="1" applyFill="1" applyBorder="1" applyAlignment="1">
      <alignment horizontal="center" vertical="center"/>
    </xf>
    <xf numFmtId="0" fontId="6" fillId="0" borderId="7" xfId="3" applyFont="1" applyFill="1" applyBorder="1" applyAlignment="1">
      <alignment horizontal="center" wrapText="1"/>
    </xf>
    <xf numFmtId="49" fontId="6" fillId="0" borderId="11" xfId="3" applyNumberFormat="1" applyFont="1" applyFill="1" applyBorder="1" applyAlignment="1">
      <alignment horizontal="center" vertical="center" wrapText="1"/>
    </xf>
    <xf numFmtId="49" fontId="6" fillId="0" borderId="9" xfId="3" applyNumberFormat="1" applyFont="1" applyFill="1" applyBorder="1" applyAlignment="1">
      <alignment horizontal="left" vertical="center" wrapText="1"/>
    </xf>
    <xf numFmtId="0" fontId="6" fillId="0" borderId="9" xfId="8" applyFont="1" applyFill="1" applyBorder="1" applyAlignment="1">
      <alignment horizontal="center" wrapText="1"/>
    </xf>
    <xf numFmtId="0" fontId="7" fillId="0" borderId="6" xfId="3" applyFont="1" applyFill="1" applyBorder="1" applyAlignment="1">
      <alignment horizontal="center" vertical="center" wrapText="1"/>
    </xf>
    <xf numFmtId="0" fontId="6" fillId="0" borderId="8" xfId="8" applyFont="1" applyFill="1" applyBorder="1" applyAlignment="1">
      <alignment horizontal="center" wrapText="1"/>
    </xf>
    <xf numFmtId="0" fontId="7" fillId="0" borderId="23" xfId="3" applyFont="1" applyFill="1" applyBorder="1" applyAlignment="1">
      <alignment horizontal="center" vertical="center" wrapText="1"/>
    </xf>
    <xf numFmtId="0" fontId="7" fillId="0" borderId="7" xfId="3" applyFont="1" applyFill="1" applyBorder="1" applyAlignment="1">
      <alignment horizontal="left" vertical="center" wrapText="1"/>
    </xf>
    <xf numFmtId="0" fontId="6" fillId="0" borderId="7" xfId="8" applyFont="1" applyFill="1" applyBorder="1" applyAlignment="1">
      <alignment horizontal="center" wrapText="1"/>
    </xf>
    <xf numFmtId="0" fontId="7" fillId="0" borderId="11" xfId="5" applyFont="1" applyFill="1" applyBorder="1" applyAlignment="1">
      <alignment horizontal="center" vertical="center" wrapText="1"/>
    </xf>
    <xf numFmtId="0" fontId="6" fillId="0" borderId="9" xfId="6" applyFont="1" applyFill="1" applyBorder="1" applyAlignment="1">
      <alignment horizontal="left" vertical="center" wrapText="1"/>
    </xf>
    <xf numFmtId="0" fontId="7" fillId="0" borderId="9" xfId="6" applyFont="1" applyFill="1" applyBorder="1" applyAlignment="1" applyProtection="1">
      <alignment horizontal="center"/>
      <protection locked="0"/>
    </xf>
    <xf numFmtId="0" fontId="1" fillId="0" borderId="9" xfId="1" applyFont="1" applyFill="1" applyBorder="1" applyProtection="1">
      <protection locked="0"/>
    </xf>
    <xf numFmtId="0" fontId="1" fillId="0" borderId="0" xfId="1" applyFont="1" applyFill="1"/>
    <xf numFmtId="0" fontId="7" fillId="0" borderId="8" xfId="5" applyFont="1" applyFill="1" applyBorder="1" applyAlignment="1">
      <alignment horizontal="center" vertical="center" wrapText="1"/>
    </xf>
    <xf numFmtId="4" fontId="7" fillId="0" borderId="8" xfId="6" applyNumberFormat="1" applyFont="1" applyFill="1" applyBorder="1" applyAlignment="1">
      <alignment horizontal="left" vertical="center" wrapText="1"/>
    </xf>
    <xf numFmtId="0" fontId="7" fillId="0" borderId="8" xfId="6" applyFont="1" applyFill="1" applyBorder="1" applyAlignment="1" applyProtection="1">
      <alignment horizontal="center"/>
      <protection locked="0"/>
    </xf>
    <xf numFmtId="0" fontId="1" fillId="0" borderId="8" xfId="1" applyFont="1" applyFill="1" applyBorder="1" applyProtection="1">
      <protection locked="0"/>
    </xf>
    <xf numFmtId="0" fontId="6" fillId="0" borderId="8" xfId="6" applyFont="1" applyFill="1" applyBorder="1" applyAlignment="1">
      <alignment horizontal="left" vertical="center" wrapText="1"/>
    </xf>
    <xf numFmtId="0" fontId="7" fillId="0" borderId="8" xfId="6" applyFont="1" applyFill="1" applyBorder="1" applyAlignment="1">
      <alignment horizontal="left" vertical="center" wrapText="1"/>
    </xf>
    <xf numFmtId="0" fontId="7" fillId="0" borderId="8" xfId="1" applyFont="1" applyFill="1" applyBorder="1" applyAlignment="1">
      <alignment horizontal="left" vertical="center" wrapText="1"/>
    </xf>
    <xf numFmtId="0" fontId="6" fillId="0" borderId="8" xfId="1" applyFont="1" applyFill="1" applyBorder="1" applyAlignment="1">
      <alignment horizontal="left" vertical="center" wrapText="1"/>
    </xf>
    <xf numFmtId="0" fontId="6" fillId="0" borderId="8" xfId="7" applyFont="1" applyFill="1" applyBorder="1" applyAlignment="1">
      <alignment horizontal="left" vertical="center" wrapText="1"/>
    </xf>
    <xf numFmtId="0" fontId="7" fillId="0" borderId="8" xfId="5" applyFont="1" applyFill="1" applyBorder="1" applyAlignment="1">
      <alignment horizontal="center"/>
    </xf>
    <xf numFmtId="0" fontId="6" fillId="0" borderId="8" xfId="1" applyFont="1" applyFill="1" applyBorder="1" applyAlignment="1">
      <alignment horizontal="center"/>
    </xf>
    <xf numFmtId="0" fontId="6" fillId="0" borderId="8" xfId="1" applyFont="1" applyFill="1" applyBorder="1" applyAlignment="1">
      <alignment horizontal="left" vertical="center"/>
    </xf>
    <xf numFmtId="0" fontId="7" fillId="0" borderId="7" xfId="5" applyFont="1" applyFill="1" applyBorder="1" applyAlignment="1">
      <alignment horizontal="center" vertical="center" wrapText="1"/>
    </xf>
    <xf numFmtId="0" fontId="6" fillId="0" borderId="7" xfId="1" applyFont="1" applyFill="1" applyBorder="1" applyAlignment="1">
      <alignment horizontal="left" vertical="center" wrapText="1"/>
    </xf>
    <xf numFmtId="0" fontId="6" fillId="0" borderId="7" xfId="1" applyFont="1" applyFill="1" applyBorder="1" applyAlignment="1">
      <alignment horizontal="center"/>
    </xf>
    <xf numFmtId="0" fontId="1" fillId="0" borderId="7" xfId="1" applyFont="1" applyFill="1" applyBorder="1" applyProtection="1">
      <protection locked="0"/>
    </xf>
    <xf numFmtId="0" fontId="6" fillId="0" borderId="11" xfId="1" applyFont="1" applyFill="1" applyBorder="1" applyAlignment="1">
      <alignment horizontal="center" vertical="center"/>
    </xf>
    <xf numFmtId="0" fontId="6" fillId="0" borderId="9" xfId="1" applyFont="1" applyFill="1" applyBorder="1" applyAlignment="1">
      <alignment horizontal="left" vertical="center" wrapText="1"/>
    </xf>
    <xf numFmtId="0" fontId="6" fillId="0" borderId="9" xfId="1" applyFont="1" applyFill="1" applyBorder="1" applyAlignment="1">
      <alignment horizontal="center" wrapText="1"/>
    </xf>
    <xf numFmtId="4" fontId="2" fillId="0" borderId="9" xfId="1" applyNumberFormat="1" applyFont="1" applyFill="1" applyBorder="1" applyAlignment="1">
      <alignment horizontal="center" vertical="center"/>
    </xf>
    <xf numFmtId="0" fontId="6" fillId="0" borderId="8" xfId="1" applyFont="1" applyFill="1" applyBorder="1" applyAlignment="1">
      <alignment horizontal="center" vertical="center" wrapText="1"/>
    </xf>
    <xf numFmtId="0" fontId="6" fillId="0" borderId="8" xfId="1" applyFont="1" applyFill="1" applyBorder="1" applyAlignment="1">
      <alignment horizontal="center" wrapText="1"/>
    </xf>
    <xf numFmtId="4" fontId="2" fillId="0" borderId="8" xfId="1" applyNumberFormat="1" applyFont="1" applyFill="1" applyBorder="1" applyAlignment="1">
      <alignment horizontal="center" vertical="center"/>
    </xf>
    <xf numFmtId="0" fontId="6" fillId="0" borderId="8" xfId="1" applyFont="1" applyFill="1" applyBorder="1" applyAlignment="1">
      <alignment horizontal="center" vertical="center"/>
    </xf>
    <xf numFmtId="0" fontId="6" fillId="0" borderId="23" xfId="1" applyFont="1" applyFill="1" applyBorder="1" applyAlignment="1">
      <alignment horizontal="center" vertical="center" wrapText="1"/>
    </xf>
    <xf numFmtId="0" fontId="6" fillId="0" borderId="7" xfId="1" applyFont="1" applyFill="1" applyBorder="1" applyAlignment="1">
      <alignment horizontal="center" wrapText="1"/>
    </xf>
    <xf numFmtId="4" fontId="2" fillId="0" borderId="7" xfId="1" applyNumberFormat="1" applyFont="1" applyFill="1" applyBorder="1" applyAlignment="1">
      <alignment horizontal="center" vertical="center"/>
    </xf>
    <xf numFmtId="4" fontId="6" fillId="0" borderId="25" xfId="1" applyNumberFormat="1" applyFont="1" applyFill="1" applyBorder="1" applyAlignment="1">
      <alignment horizontal="right"/>
    </xf>
    <xf numFmtId="0" fontId="1" fillId="0" borderId="25" xfId="1" applyFill="1" applyBorder="1" applyProtection="1">
      <protection locked="0"/>
    </xf>
    <xf numFmtId="0" fontId="6" fillId="0" borderId="11" xfId="1" applyFont="1" applyFill="1" applyBorder="1" applyAlignment="1">
      <alignment horizontal="center" vertical="center" wrapText="1"/>
    </xf>
    <xf numFmtId="0" fontId="6" fillId="0" borderId="9" xfId="1" applyFont="1" applyFill="1" applyBorder="1" applyAlignment="1">
      <alignment vertical="center" wrapText="1"/>
    </xf>
    <xf numFmtId="0" fontId="6" fillId="0" borderId="9" xfId="1" applyFont="1" applyFill="1" applyBorder="1" applyAlignment="1">
      <alignment horizontal="center"/>
    </xf>
    <xf numFmtId="0" fontId="6" fillId="0" borderId="6" xfId="1" applyFont="1" applyFill="1" applyBorder="1" applyAlignment="1">
      <alignment horizontal="center" vertical="center" wrapText="1"/>
    </xf>
    <xf numFmtId="0" fontId="6" fillId="0" borderId="8" xfId="1" applyFont="1" applyFill="1" applyBorder="1" applyAlignment="1">
      <alignment vertical="center" wrapText="1"/>
    </xf>
    <xf numFmtId="0" fontId="6" fillId="0" borderId="7" xfId="1" applyFont="1" applyFill="1" applyBorder="1" applyAlignment="1">
      <alignment vertical="center"/>
    </xf>
    <xf numFmtId="49" fontId="3" fillId="2" borderId="30" xfId="3" applyNumberFormat="1" applyFont="1" applyFill="1" applyBorder="1" applyAlignment="1">
      <alignment horizontal="center" vertical="center" wrapText="1"/>
    </xf>
    <xf numFmtId="49" fontId="3" fillId="2" borderId="31" xfId="3" applyNumberFormat="1" applyFont="1" applyFill="1" applyBorder="1" applyAlignment="1">
      <alignment horizontal="center" vertical="center" wrapText="1"/>
    </xf>
    <xf numFmtId="3" fontId="3" fillId="2" borderId="31" xfId="1" applyNumberFormat="1" applyFont="1" applyFill="1" applyBorder="1" applyAlignment="1">
      <alignment horizontal="center" vertical="center" wrapText="1"/>
    </xf>
    <xf numFmtId="4" fontId="3" fillId="2" borderId="31" xfId="1" applyNumberFormat="1" applyFont="1" applyFill="1" applyBorder="1" applyAlignment="1">
      <alignment horizontal="center" vertical="center" wrapText="1"/>
    </xf>
    <xf numFmtId="9" fontId="3" fillId="2" borderId="31" xfId="1" applyNumberFormat="1" applyFont="1" applyFill="1" applyBorder="1" applyAlignment="1">
      <alignment horizontal="center" vertical="center" wrapText="1"/>
    </xf>
    <xf numFmtId="0" fontId="9" fillId="2" borderId="31" xfId="1" applyFont="1" applyFill="1" applyBorder="1" applyAlignment="1">
      <alignment horizontal="center" vertical="center" wrapText="1"/>
    </xf>
    <xf numFmtId="4" fontId="9" fillId="2" borderId="31" xfId="4" applyNumberFormat="1" applyFont="1" applyFill="1" applyBorder="1" applyAlignment="1">
      <alignment horizontal="center" vertical="center" wrapText="1"/>
    </xf>
    <xf numFmtId="49" fontId="3" fillId="0" borderId="32" xfId="3" applyNumberFormat="1" applyFont="1" applyFill="1" applyBorder="1" applyAlignment="1">
      <alignment horizontal="center" vertical="center" wrapText="1"/>
    </xf>
    <xf numFmtId="49" fontId="3" fillId="0" borderId="32" xfId="3" applyNumberFormat="1" applyFont="1" applyFill="1" applyBorder="1" applyAlignment="1">
      <alignment horizontal="left" vertical="center" wrapText="1"/>
    </xf>
    <xf numFmtId="49" fontId="3" fillId="0" borderId="32" xfId="3" applyNumberFormat="1" applyFont="1" applyFill="1" applyBorder="1" applyAlignment="1">
      <alignment horizontal="center" wrapText="1"/>
    </xf>
    <xf numFmtId="3" fontId="3" fillId="0" borderId="32" xfId="1" applyNumberFormat="1" applyFont="1" applyFill="1" applyBorder="1" applyAlignment="1">
      <alignment horizontal="right" wrapText="1"/>
    </xf>
    <xf numFmtId="4" fontId="3" fillId="0" borderId="32" xfId="1" applyNumberFormat="1" applyFont="1" applyFill="1" applyBorder="1" applyAlignment="1">
      <alignment horizontal="right" wrapText="1"/>
    </xf>
    <xf numFmtId="9" fontId="3" fillId="0" borderId="32" xfId="1" applyNumberFormat="1" applyFont="1" applyFill="1" applyBorder="1" applyAlignment="1">
      <alignment horizontal="center" wrapText="1"/>
    </xf>
    <xf numFmtId="4" fontId="3" fillId="0" borderId="32" xfId="1" applyNumberFormat="1" applyFont="1" applyFill="1" applyBorder="1" applyAlignment="1">
      <alignment horizontal="center" wrapText="1"/>
    </xf>
    <xf numFmtId="0" fontId="1" fillId="0" borderId="32" xfId="1" applyFill="1" applyBorder="1" applyAlignment="1">
      <alignment horizontal="center" vertical="center"/>
    </xf>
    <xf numFmtId="49" fontId="3" fillId="0" borderId="33" xfId="3" applyNumberFormat="1" applyFont="1" applyFill="1" applyBorder="1" applyAlignment="1">
      <alignment horizontal="center" vertical="center" wrapText="1"/>
    </xf>
    <xf numFmtId="49" fontId="3" fillId="0" borderId="33" xfId="3" applyNumberFormat="1" applyFont="1" applyFill="1" applyBorder="1" applyAlignment="1">
      <alignment horizontal="left" vertical="center" wrapText="1"/>
    </xf>
    <xf numFmtId="49" fontId="3" fillId="0" borderId="33" xfId="3" applyNumberFormat="1" applyFont="1" applyFill="1" applyBorder="1" applyAlignment="1">
      <alignment horizontal="center" wrapText="1"/>
    </xf>
    <xf numFmtId="3" fontId="3" fillId="0" borderId="33" xfId="1" applyNumberFormat="1" applyFont="1" applyFill="1" applyBorder="1" applyAlignment="1">
      <alignment horizontal="right" wrapText="1"/>
    </xf>
    <xf numFmtId="4" fontId="3" fillId="0" borderId="33" xfId="1" applyNumberFormat="1" applyFont="1" applyFill="1" applyBorder="1" applyAlignment="1">
      <alignment horizontal="right" wrapText="1"/>
    </xf>
    <xf numFmtId="9" fontId="3" fillId="0" borderId="33" xfId="1" applyNumberFormat="1" applyFont="1" applyFill="1" applyBorder="1" applyAlignment="1">
      <alignment horizontal="center" wrapText="1"/>
    </xf>
    <xf numFmtId="4" fontId="3" fillId="0" borderId="33" xfId="1" applyNumberFormat="1" applyFont="1" applyFill="1" applyBorder="1" applyAlignment="1">
      <alignment horizontal="center" wrapText="1"/>
    </xf>
    <xf numFmtId="0" fontId="1" fillId="0" borderId="33" xfId="1" applyFill="1" applyBorder="1" applyAlignment="1">
      <alignment horizontal="center" vertical="center"/>
    </xf>
    <xf numFmtId="3" fontId="3" fillId="0" borderId="14" xfId="1" applyNumberFormat="1" applyFont="1" applyFill="1" applyBorder="1" applyAlignment="1"/>
    <xf numFmtId="49" fontId="3" fillId="2" borderId="13" xfId="3" applyNumberFormat="1" applyFont="1" applyFill="1" applyBorder="1" applyAlignment="1">
      <alignment horizontal="center" vertical="center" wrapText="1"/>
    </xf>
    <xf numFmtId="49" fontId="3" fillId="2" borderId="12" xfId="3" applyNumberFormat="1" applyFont="1" applyFill="1" applyBorder="1" applyAlignment="1">
      <alignment horizontal="center" vertical="center" wrapText="1"/>
    </xf>
    <xf numFmtId="49" fontId="5" fillId="2" borderId="13" xfId="3" applyNumberFormat="1" applyFont="1" applyFill="1" applyBorder="1" applyAlignment="1">
      <alignment horizontal="center" vertical="center" wrapText="1"/>
    </xf>
    <xf numFmtId="49" fontId="5" fillId="2" borderId="12" xfId="3" applyNumberFormat="1" applyFont="1" applyFill="1" applyBorder="1" applyAlignment="1">
      <alignment horizontal="center" vertical="center" wrapText="1"/>
    </xf>
  </cellXfs>
  <cellStyles count="23">
    <cellStyle name="Excel Built-in Explanatory Text" xfId="13"/>
    <cellStyle name="Excel Built-in Normal 3" xfId="8"/>
    <cellStyle name="Explanatory Text 2" xfId="2"/>
    <cellStyle name="Explanatory Text 2 2" xfId="11"/>
    <cellStyle name="Normal 2" xfId="7"/>
    <cellStyle name="Normal 3" xfId="6"/>
    <cellStyle name="Normal 4 2" xfId="9"/>
    <cellStyle name="Normal 6" xfId="17"/>
    <cellStyle name="Normal 7" xfId="12"/>
    <cellStyle name="Normal 8" xfId="4"/>
    <cellStyle name="Normal 88" xfId="22"/>
    <cellStyle name="Normal 89" xfId="21"/>
    <cellStyle name="Normal 92" xfId="19"/>
    <cellStyle name="Normal 94" xfId="18"/>
    <cellStyle name="Normal 97" xfId="20"/>
    <cellStyle name="Normal_Sheet1" xfId="15"/>
    <cellStyle name="Normalno" xfId="0" builtinId="0"/>
    <cellStyle name="Normalno 2" xfId="1"/>
    <cellStyle name="Normalno 2 2" xfId="5"/>
    <cellStyle name="Normalno 4" xfId="3"/>
    <cellStyle name="Normalno 4 2" xfId="16"/>
    <cellStyle name="Normalno 5" xfId="10"/>
    <cellStyle name="Zarez 2" xfId="14"/>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40"/>
  <sheetViews>
    <sheetView view="pageBreakPreview" zoomScale="80" zoomScaleNormal="100" zoomScaleSheetLayoutView="80" workbookViewId="0">
      <pane xSplit="9" ySplit="2" topLeftCell="J3" activePane="bottomRight" state="frozen"/>
      <selection pane="topRight" activeCell="I1" sqref="I1"/>
      <selection pane="bottomLeft" activeCell="A3" sqref="A3"/>
      <selection pane="bottomRight" activeCell="E140" sqref="E140"/>
    </sheetView>
  </sheetViews>
  <sheetFormatPr defaultColWidth="8.7109375" defaultRowHeight="15"/>
  <cols>
    <col min="1" max="1" width="8.28515625" style="26" customWidth="1"/>
    <col min="2" max="2" width="47.42578125" style="26" customWidth="1"/>
    <col min="3" max="3" width="7.28515625" style="52" customWidth="1"/>
    <col min="4" max="4" width="10.42578125" style="53" customWidth="1"/>
    <col min="5" max="5" width="14" style="54" customWidth="1"/>
    <col min="6" max="6" width="18.28515625" style="54" customWidth="1"/>
    <col min="7" max="7" width="11.140625" style="55" customWidth="1"/>
    <col min="8" max="8" width="11.140625" style="56" customWidth="1"/>
    <col min="9" max="9" width="18.28515625" style="54" customWidth="1"/>
    <col min="10" max="10" width="12.140625" style="54" customWidth="1"/>
    <col min="11" max="11" width="13.42578125" style="54" bestFit="1" customWidth="1"/>
    <col min="12" max="12" width="50.7109375" style="26" customWidth="1"/>
    <col min="13" max="16384" width="8.7109375" style="26"/>
  </cols>
  <sheetData>
    <row r="1" spans="1:12" s="16" customFormat="1" ht="30" customHeight="1" thickBot="1">
      <c r="A1" s="260"/>
      <c r="B1" s="261"/>
      <c r="C1" s="262"/>
      <c r="D1" s="263"/>
      <c r="E1" s="264"/>
      <c r="F1" s="264"/>
      <c r="G1" s="265"/>
      <c r="H1" s="266"/>
      <c r="I1" s="264"/>
      <c r="J1" s="264"/>
      <c r="K1" s="264"/>
      <c r="L1" s="267"/>
    </row>
    <row r="2" spans="1:12" s="16" customFormat="1" ht="39" thickBot="1">
      <c r="A2" s="253" t="s">
        <v>178</v>
      </c>
      <c r="B2" s="254" t="s">
        <v>177</v>
      </c>
      <c r="C2" s="254" t="s">
        <v>176</v>
      </c>
      <c r="D2" s="255" t="s">
        <v>175</v>
      </c>
      <c r="E2" s="256" t="s">
        <v>174</v>
      </c>
      <c r="F2" s="256" t="s">
        <v>173</v>
      </c>
      <c r="G2" s="257" t="s">
        <v>172</v>
      </c>
      <c r="H2" s="256" t="s">
        <v>171</v>
      </c>
      <c r="I2" s="256" t="s">
        <v>170</v>
      </c>
      <c r="J2" s="258" t="s">
        <v>169</v>
      </c>
      <c r="K2" s="258" t="s">
        <v>168</v>
      </c>
      <c r="L2" s="259" t="s">
        <v>1306</v>
      </c>
    </row>
    <row r="3" spans="1:12" s="17" customFormat="1" ht="15.75" thickBot="1">
      <c r="A3" s="85" t="s">
        <v>167</v>
      </c>
      <c r="B3" s="85" t="s">
        <v>166</v>
      </c>
      <c r="C3" s="85" t="s">
        <v>165</v>
      </c>
      <c r="D3" s="85" t="s">
        <v>164</v>
      </c>
      <c r="E3" s="85" t="s">
        <v>163</v>
      </c>
      <c r="F3" s="85" t="s">
        <v>162</v>
      </c>
      <c r="G3" s="85" t="s">
        <v>161</v>
      </c>
      <c r="H3" s="86" t="s">
        <v>160</v>
      </c>
      <c r="I3" s="85" t="s">
        <v>159</v>
      </c>
      <c r="J3" s="86" t="s">
        <v>158</v>
      </c>
      <c r="K3" s="85" t="s">
        <v>157</v>
      </c>
      <c r="L3" s="86" t="s">
        <v>156</v>
      </c>
    </row>
    <row r="4" spans="1:12" s="16" customFormat="1" ht="30" customHeight="1" thickBot="1">
      <c r="A4" s="277" t="s">
        <v>155</v>
      </c>
      <c r="B4" s="278"/>
      <c r="C4" s="278"/>
      <c r="D4" s="278"/>
      <c r="E4" s="278"/>
      <c r="F4" s="278"/>
      <c r="G4" s="278"/>
      <c r="H4" s="278"/>
      <c r="I4" s="278"/>
      <c r="J4" s="278"/>
      <c r="K4" s="278"/>
      <c r="L4" s="278"/>
    </row>
    <row r="5" spans="1:12" ht="76.5">
      <c r="A5" s="18" t="s">
        <v>154</v>
      </c>
      <c r="B5" s="19" t="s">
        <v>153</v>
      </c>
      <c r="C5" s="20" t="s">
        <v>0</v>
      </c>
      <c r="D5" s="21"/>
      <c r="E5" s="22"/>
      <c r="F5" s="22">
        <f t="shared" ref="F5:F36" si="0">D5*E5</f>
        <v>0</v>
      </c>
      <c r="G5" s="23"/>
      <c r="H5" s="24">
        <f t="shared" ref="H5:H36" si="1">F5*G5</f>
        <v>0</v>
      </c>
      <c r="I5" s="22">
        <f t="shared" ref="I5:I36" si="2">F5+H5</f>
        <v>0</v>
      </c>
      <c r="J5" s="22"/>
      <c r="K5" s="22"/>
      <c r="L5" s="25"/>
    </row>
    <row r="6" spans="1:12" ht="65.099999999999994" customHeight="1">
      <c r="A6" s="27" t="s">
        <v>152</v>
      </c>
      <c r="B6" s="28" t="s">
        <v>151</v>
      </c>
      <c r="C6" s="29" t="s">
        <v>0</v>
      </c>
      <c r="D6" s="30"/>
      <c r="E6" s="31"/>
      <c r="F6" s="31">
        <f t="shared" si="0"/>
        <v>0</v>
      </c>
      <c r="G6" s="32"/>
      <c r="H6" s="33">
        <f t="shared" si="1"/>
        <v>0</v>
      </c>
      <c r="I6" s="31">
        <f t="shared" si="2"/>
        <v>0</v>
      </c>
      <c r="J6" s="31"/>
      <c r="K6" s="31"/>
      <c r="L6" s="34"/>
    </row>
    <row r="7" spans="1:12" ht="51">
      <c r="A7" s="27" t="s">
        <v>150</v>
      </c>
      <c r="B7" s="28" t="s">
        <v>149</v>
      </c>
      <c r="C7" s="29" t="s">
        <v>0</v>
      </c>
      <c r="D7" s="30"/>
      <c r="E7" s="31"/>
      <c r="F7" s="31">
        <f t="shared" si="0"/>
        <v>0</v>
      </c>
      <c r="G7" s="32"/>
      <c r="H7" s="33">
        <f t="shared" si="1"/>
        <v>0</v>
      </c>
      <c r="I7" s="31">
        <f t="shared" si="2"/>
        <v>0</v>
      </c>
      <c r="J7" s="31"/>
      <c r="K7" s="31"/>
      <c r="L7" s="34"/>
    </row>
    <row r="8" spans="1:12" ht="63.75">
      <c r="A8" s="27" t="s">
        <v>148</v>
      </c>
      <c r="B8" s="28" t="s">
        <v>147</v>
      </c>
      <c r="C8" s="29" t="s">
        <v>0</v>
      </c>
      <c r="D8" s="30"/>
      <c r="E8" s="31"/>
      <c r="F8" s="31">
        <f t="shared" si="0"/>
        <v>0</v>
      </c>
      <c r="G8" s="32"/>
      <c r="H8" s="33">
        <f t="shared" si="1"/>
        <v>0</v>
      </c>
      <c r="I8" s="31">
        <f t="shared" si="2"/>
        <v>0</v>
      </c>
      <c r="J8" s="31"/>
      <c r="K8" s="31"/>
      <c r="L8" s="34"/>
    </row>
    <row r="9" spans="1:12" ht="63.75">
      <c r="A9" s="27" t="s">
        <v>146</v>
      </c>
      <c r="B9" s="28" t="s">
        <v>145</v>
      </c>
      <c r="C9" s="29" t="s">
        <v>0</v>
      </c>
      <c r="D9" s="30"/>
      <c r="E9" s="31"/>
      <c r="F9" s="31">
        <f t="shared" si="0"/>
        <v>0</v>
      </c>
      <c r="G9" s="32"/>
      <c r="H9" s="33">
        <f t="shared" si="1"/>
        <v>0</v>
      </c>
      <c r="I9" s="31">
        <f t="shared" si="2"/>
        <v>0</v>
      </c>
      <c r="J9" s="31"/>
      <c r="K9" s="31"/>
      <c r="L9" s="34"/>
    </row>
    <row r="10" spans="1:12" ht="89.25">
      <c r="A10" s="27" t="s">
        <v>144</v>
      </c>
      <c r="B10" s="28" t="s">
        <v>143</v>
      </c>
      <c r="C10" s="29" t="s">
        <v>0</v>
      </c>
      <c r="D10" s="30"/>
      <c r="E10" s="31"/>
      <c r="F10" s="31">
        <f t="shared" si="0"/>
        <v>0</v>
      </c>
      <c r="G10" s="32"/>
      <c r="H10" s="33">
        <f t="shared" si="1"/>
        <v>0</v>
      </c>
      <c r="I10" s="31">
        <f t="shared" si="2"/>
        <v>0</v>
      </c>
      <c r="J10" s="31"/>
      <c r="K10" s="31"/>
      <c r="L10" s="34"/>
    </row>
    <row r="11" spans="1:12" ht="63.75">
      <c r="A11" s="27" t="s">
        <v>142</v>
      </c>
      <c r="B11" s="28" t="s">
        <v>141</v>
      </c>
      <c r="C11" s="29" t="s">
        <v>0</v>
      </c>
      <c r="D11" s="30"/>
      <c r="E11" s="31"/>
      <c r="F11" s="31">
        <f t="shared" si="0"/>
        <v>0</v>
      </c>
      <c r="G11" s="32"/>
      <c r="H11" s="33">
        <f t="shared" si="1"/>
        <v>0</v>
      </c>
      <c r="I11" s="31">
        <f t="shared" si="2"/>
        <v>0</v>
      </c>
      <c r="J11" s="31"/>
      <c r="K11" s="31"/>
      <c r="L11" s="34"/>
    </row>
    <row r="12" spans="1:12" ht="51">
      <c r="A12" s="27" t="s">
        <v>140</v>
      </c>
      <c r="B12" s="28" t="s">
        <v>139</v>
      </c>
      <c r="C12" s="29" t="s">
        <v>0</v>
      </c>
      <c r="D12" s="30"/>
      <c r="E12" s="31"/>
      <c r="F12" s="31">
        <f t="shared" si="0"/>
        <v>0</v>
      </c>
      <c r="G12" s="32"/>
      <c r="H12" s="33">
        <f t="shared" si="1"/>
        <v>0</v>
      </c>
      <c r="I12" s="31">
        <f t="shared" si="2"/>
        <v>0</v>
      </c>
      <c r="J12" s="31"/>
      <c r="K12" s="31"/>
      <c r="L12" s="34"/>
    </row>
    <row r="13" spans="1:12" ht="51">
      <c r="A13" s="27" t="s">
        <v>138</v>
      </c>
      <c r="B13" s="28" t="s">
        <v>137</v>
      </c>
      <c r="C13" s="29" t="s">
        <v>0</v>
      </c>
      <c r="D13" s="30"/>
      <c r="E13" s="31"/>
      <c r="F13" s="31">
        <f t="shared" si="0"/>
        <v>0</v>
      </c>
      <c r="G13" s="32"/>
      <c r="H13" s="33">
        <f t="shared" si="1"/>
        <v>0</v>
      </c>
      <c r="I13" s="31">
        <f t="shared" si="2"/>
        <v>0</v>
      </c>
      <c r="J13" s="31"/>
      <c r="K13" s="31"/>
      <c r="L13" s="34"/>
    </row>
    <row r="14" spans="1:12" ht="63.75">
      <c r="A14" s="27" t="s">
        <v>136</v>
      </c>
      <c r="B14" s="28" t="s">
        <v>135</v>
      </c>
      <c r="C14" s="29" t="s">
        <v>0</v>
      </c>
      <c r="D14" s="30"/>
      <c r="E14" s="31"/>
      <c r="F14" s="31">
        <f t="shared" si="0"/>
        <v>0</v>
      </c>
      <c r="G14" s="32"/>
      <c r="H14" s="33">
        <f t="shared" si="1"/>
        <v>0</v>
      </c>
      <c r="I14" s="31">
        <f t="shared" si="2"/>
        <v>0</v>
      </c>
      <c r="J14" s="31"/>
      <c r="K14" s="31"/>
      <c r="L14" s="34"/>
    </row>
    <row r="15" spans="1:12" ht="51">
      <c r="A15" s="27" t="s">
        <v>134</v>
      </c>
      <c r="B15" s="28" t="s">
        <v>133</v>
      </c>
      <c r="C15" s="29" t="s">
        <v>0</v>
      </c>
      <c r="D15" s="30"/>
      <c r="E15" s="31"/>
      <c r="F15" s="31">
        <f t="shared" si="0"/>
        <v>0</v>
      </c>
      <c r="G15" s="32"/>
      <c r="H15" s="33">
        <f t="shared" si="1"/>
        <v>0</v>
      </c>
      <c r="I15" s="31">
        <f t="shared" si="2"/>
        <v>0</v>
      </c>
      <c r="J15" s="31"/>
      <c r="K15" s="31"/>
      <c r="L15" s="34"/>
    </row>
    <row r="16" spans="1:12" ht="51">
      <c r="A16" s="27" t="s">
        <v>132</v>
      </c>
      <c r="B16" s="28" t="s">
        <v>131</v>
      </c>
      <c r="C16" s="29" t="s">
        <v>0</v>
      </c>
      <c r="D16" s="30"/>
      <c r="E16" s="31"/>
      <c r="F16" s="31">
        <f t="shared" si="0"/>
        <v>0</v>
      </c>
      <c r="G16" s="32"/>
      <c r="H16" s="33">
        <f t="shared" si="1"/>
        <v>0</v>
      </c>
      <c r="I16" s="31">
        <f t="shared" si="2"/>
        <v>0</v>
      </c>
      <c r="J16" s="31"/>
      <c r="K16" s="31"/>
      <c r="L16" s="34"/>
    </row>
    <row r="17" spans="1:12" ht="51">
      <c r="A17" s="27" t="s">
        <v>130</v>
      </c>
      <c r="B17" s="28" t="s">
        <v>129</v>
      </c>
      <c r="C17" s="29" t="s">
        <v>0</v>
      </c>
      <c r="D17" s="30"/>
      <c r="E17" s="31"/>
      <c r="F17" s="31">
        <f t="shared" si="0"/>
        <v>0</v>
      </c>
      <c r="G17" s="32"/>
      <c r="H17" s="33">
        <f t="shared" si="1"/>
        <v>0</v>
      </c>
      <c r="I17" s="31">
        <f t="shared" si="2"/>
        <v>0</v>
      </c>
      <c r="J17" s="31"/>
      <c r="K17" s="31"/>
      <c r="L17" s="34"/>
    </row>
    <row r="18" spans="1:12" ht="51">
      <c r="A18" s="27" t="s">
        <v>128</v>
      </c>
      <c r="B18" s="28" t="s">
        <v>127</v>
      </c>
      <c r="C18" s="29" t="s">
        <v>0</v>
      </c>
      <c r="D18" s="30"/>
      <c r="E18" s="31"/>
      <c r="F18" s="31">
        <f t="shared" si="0"/>
        <v>0</v>
      </c>
      <c r="G18" s="32"/>
      <c r="H18" s="33">
        <f t="shared" si="1"/>
        <v>0</v>
      </c>
      <c r="I18" s="31">
        <f t="shared" si="2"/>
        <v>0</v>
      </c>
      <c r="J18" s="31"/>
      <c r="K18" s="31"/>
      <c r="L18" s="34"/>
    </row>
    <row r="19" spans="1:12" ht="63.75">
      <c r="A19" s="27" t="s">
        <v>126</v>
      </c>
      <c r="B19" s="28" t="s">
        <v>125</v>
      </c>
      <c r="C19" s="29" t="s">
        <v>0</v>
      </c>
      <c r="D19" s="30"/>
      <c r="E19" s="31"/>
      <c r="F19" s="31">
        <f t="shared" si="0"/>
        <v>0</v>
      </c>
      <c r="G19" s="32"/>
      <c r="H19" s="33">
        <f t="shared" si="1"/>
        <v>0</v>
      </c>
      <c r="I19" s="31">
        <f t="shared" si="2"/>
        <v>0</v>
      </c>
      <c r="J19" s="31"/>
      <c r="K19" s="31"/>
      <c r="L19" s="34"/>
    </row>
    <row r="20" spans="1:12" ht="76.5">
      <c r="A20" s="27" t="s">
        <v>124</v>
      </c>
      <c r="B20" s="28" t="s">
        <v>123</v>
      </c>
      <c r="C20" s="29" t="s">
        <v>0</v>
      </c>
      <c r="D20" s="30"/>
      <c r="E20" s="31"/>
      <c r="F20" s="31">
        <f t="shared" si="0"/>
        <v>0</v>
      </c>
      <c r="G20" s="32"/>
      <c r="H20" s="33">
        <f t="shared" si="1"/>
        <v>0</v>
      </c>
      <c r="I20" s="31">
        <f t="shared" si="2"/>
        <v>0</v>
      </c>
      <c r="J20" s="31"/>
      <c r="K20" s="31"/>
      <c r="L20" s="34"/>
    </row>
    <row r="21" spans="1:12" ht="76.5">
      <c r="A21" s="27" t="s">
        <v>122</v>
      </c>
      <c r="B21" s="28" t="s">
        <v>121</v>
      </c>
      <c r="C21" s="29" t="s">
        <v>0</v>
      </c>
      <c r="D21" s="30"/>
      <c r="E21" s="31"/>
      <c r="F21" s="31">
        <f t="shared" si="0"/>
        <v>0</v>
      </c>
      <c r="G21" s="32"/>
      <c r="H21" s="33">
        <f t="shared" si="1"/>
        <v>0</v>
      </c>
      <c r="I21" s="31">
        <f t="shared" si="2"/>
        <v>0</v>
      </c>
      <c r="J21" s="31"/>
      <c r="K21" s="31"/>
      <c r="L21" s="34"/>
    </row>
    <row r="22" spans="1:12" ht="51">
      <c r="A22" s="27" t="s">
        <v>120</v>
      </c>
      <c r="B22" s="28" t="s">
        <v>119</v>
      </c>
      <c r="C22" s="29" t="s">
        <v>0</v>
      </c>
      <c r="D22" s="30"/>
      <c r="E22" s="31"/>
      <c r="F22" s="31">
        <f t="shared" si="0"/>
        <v>0</v>
      </c>
      <c r="G22" s="32"/>
      <c r="H22" s="33">
        <f t="shared" si="1"/>
        <v>0</v>
      </c>
      <c r="I22" s="31">
        <f t="shared" si="2"/>
        <v>0</v>
      </c>
      <c r="J22" s="31"/>
      <c r="K22" s="31"/>
      <c r="L22" s="34"/>
    </row>
    <row r="23" spans="1:12" ht="51">
      <c r="A23" s="27">
        <v>19</v>
      </c>
      <c r="B23" s="28" t="s">
        <v>118</v>
      </c>
      <c r="C23" s="29" t="s">
        <v>0</v>
      </c>
      <c r="D23" s="30"/>
      <c r="E23" s="31"/>
      <c r="F23" s="31">
        <f t="shared" si="0"/>
        <v>0</v>
      </c>
      <c r="G23" s="32"/>
      <c r="H23" s="33">
        <f t="shared" si="1"/>
        <v>0</v>
      </c>
      <c r="I23" s="31">
        <f t="shared" si="2"/>
        <v>0</v>
      </c>
      <c r="J23" s="31"/>
      <c r="K23" s="31"/>
      <c r="L23" s="34"/>
    </row>
    <row r="24" spans="1:12" ht="38.25">
      <c r="A24" s="27">
        <v>20</v>
      </c>
      <c r="B24" s="28" t="s">
        <v>117</v>
      </c>
      <c r="C24" s="29" t="s">
        <v>0</v>
      </c>
      <c r="D24" s="30"/>
      <c r="E24" s="31"/>
      <c r="F24" s="31">
        <f t="shared" si="0"/>
        <v>0</v>
      </c>
      <c r="G24" s="32"/>
      <c r="H24" s="33">
        <f t="shared" si="1"/>
        <v>0</v>
      </c>
      <c r="I24" s="31">
        <f t="shared" si="2"/>
        <v>0</v>
      </c>
      <c r="J24" s="31"/>
      <c r="K24" s="31"/>
      <c r="L24" s="34"/>
    </row>
    <row r="25" spans="1:12" ht="38.25">
      <c r="A25" s="27">
        <v>21</v>
      </c>
      <c r="B25" s="28" t="s">
        <v>116</v>
      </c>
      <c r="C25" s="29" t="s">
        <v>0</v>
      </c>
      <c r="D25" s="30"/>
      <c r="E25" s="31"/>
      <c r="F25" s="31">
        <f t="shared" si="0"/>
        <v>0</v>
      </c>
      <c r="G25" s="32"/>
      <c r="H25" s="33">
        <f t="shared" si="1"/>
        <v>0</v>
      </c>
      <c r="I25" s="31">
        <f t="shared" si="2"/>
        <v>0</v>
      </c>
      <c r="J25" s="31"/>
      <c r="K25" s="31"/>
      <c r="L25" s="34"/>
    </row>
    <row r="26" spans="1:12" ht="38.25">
      <c r="A26" s="27">
        <v>22</v>
      </c>
      <c r="B26" s="28" t="s">
        <v>115</v>
      </c>
      <c r="C26" s="29" t="s">
        <v>0</v>
      </c>
      <c r="D26" s="30"/>
      <c r="E26" s="31"/>
      <c r="F26" s="31">
        <f t="shared" si="0"/>
        <v>0</v>
      </c>
      <c r="G26" s="32"/>
      <c r="H26" s="33">
        <f t="shared" si="1"/>
        <v>0</v>
      </c>
      <c r="I26" s="31">
        <f t="shared" si="2"/>
        <v>0</v>
      </c>
      <c r="J26" s="31"/>
      <c r="K26" s="31"/>
      <c r="L26" s="34"/>
    </row>
    <row r="27" spans="1:12" ht="51">
      <c r="A27" s="27">
        <v>23</v>
      </c>
      <c r="B27" s="28" t="s">
        <v>114</v>
      </c>
      <c r="C27" s="29" t="s">
        <v>0</v>
      </c>
      <c r="D27" s="30"/>
      <c r="E27" s="31"/>
      <c r="F27" s="31">
        <f t="shared" si="0"/>
        <v>0</v>
      </c>
      <c r="G27" s="32"/>
      <c r="H27" s="33">
        <f t="shared" si="1"/>
        <v>0</v>
      </c>
      <c r="I27" s="31">
        <f t="shared" si="2"/>
        <v>0</v>
      </c>
      <c r="J27" s="31"/>
      <c r="K27" s="31"/>
      <c r="L27" s="34"/>
    </row>
    <row r="28" spans="1:12" ht="51">
      <c r="A28" s="27">
        <v>24</v>
      </c>
      <c r="B28" s="28" t="s">
        <v>113</v>
      </c>
      <c r="C28" s="29" t="s">
        <v>0</v>
      </c>
      <c r="D28" s="30"/>
      <c r="E28" s="31"/>
      <c r="F28" s="31">
        <f t="shared" si="0"/>
        <v>0</v>
      </c>
      <c r="G28" s="32"/>
      <c r="H28" s="33">
        <f t="shared" si="1"/>
        <v>0</v>
      </c>
      <c r="I28" s="31">
        <f t="shared" si="2"/>
        <v>0</v>
      </c>
      <c r="J28" s="31"/>
      <c r="K28" s="31"/>
      <c r="L28" s="34"/>
    </row>
    <row r="29" spans="1:12" ht="51">
      <c r="A29" s="27">
        <v>25</v>
      </c>
      <c r="B29" s="28" t="s">
        <v>112</v>
      </c>
      <c r="C29" s="29" t="s">
        <v>0</v>
      </c>
      <c r="D29" s="30"/>
      <c r="E29" s="31"/>
      <c r="F29" s="31">
        <f t="shared" si="0"/>
        <v>0</v>
      </c>
      <c r="G29" s="32"/>
      <c r="H29" s="33">
        <f t="shared" si="1"/>
        <v>0</v>
      </c>
      <c r="I29" s="31">
        <f t="shared" si="2"/>
        <v>0</v>
      </c>
      <c r="J29" s="31"/>
      <c r="K29" s="31"/>
      <c r="L29" s="34"/>
    </row>
    <row r="30" spans="1:12" ht="51">
      <c r="A30" s="27">
        <v>26</v>
      </c>
      <c r="B30" s="28" t="s">
        <v>111</v>
      </c>
      <c r="C30" s="29" t="s">
        <v>0</v>
      </c>
      <c r="D30" s="30"/>
      <c r="E30" s="31"/>
      <c r="F30" s="31">
        <f t="shared" si="0"/>
        <v>0</v>
      </c>
      <c r="G30" s="32"/>
      <c r="H30" s="33">
        <f t="shared" si="1"/>
        <v>0</v>
      </c>
      <c r="I30" s="31">
        <f t="shared" si="2"/>
        <v>0</v>
      </c>
      <c r="J30" s="31"/>
      <c r="K30" s="31"/>
      <c r="L30" s="34"/>
    </row>
    <row r="31" spans="1:12" ht="51">
      <c r="A31" s="27">
        <v>27</v>
      </c>
      <c r="B31" s="28" t="s">
        <v>110</v>
      </c>
      <c r="C31" s="29" t="s">
        <v>0</v>
      </c>
      <c r="D31" s="30"/>
      <c r="E31" s="31"/>
      <c r="F31" s="31">
        <f t="shared" si="0"/>
        <v>0</v>
      </c>
      <c r="G31" s="32"/>
      <c r="H31" s="33">
        <f t="shared" si="1"/>
        <v>0</v>
      </c>
      <c r="I31" s="31">
        <f t="shared" si="2"/>
        <v>0</v>
      </c>
      <c r="J31" s="31"/>
      <c r="K31" s="31"/>
      <c r="L31" s="34"/>
    </row>
    <row r="32" spans="1:12" ht="51">
      <c r="A32" s="27">
        <v>28</v>
      </c>
      <c r="B32" s="28" t="s">
        <v>109</v>
      </c>
      <c r="C32" s="29" t="s">
        <v>0</v>
      </c>
      <c r="D32" s="30"/>
      <c r="E32" s="31"/>
      <c r="F32" s="31">
        <f t="shared" si="0"/>
        <v>0</v>
      </c>
      <c r="G32" s="32"/>
      <c r="H32" s="33">
        <f t="shared" si="1"/>
        <v>0</v>
      </c>
      <c r="I32" s="31">
        <f t="shared" si="2"/>
        <v>0</v>
      </c>
      <c r="J32" s="31"/>
      <c r="K32" s="31"/>
      <c r="L32" s="34"/>
    </row>
    <row r="33" spans="1:12" ht="114.75">
      <c r="A33" s="27">
        <v>29</v>
      </c>
      <c r="B33" s="28" t="s">
        <v>108</v>
      </c>
      <c r="C33" s="29" t="s">
        <v>0</v>
      </c>
      <c r="D33" s="30"/>
      <c r="E33" s="31"/>
      <c r="F33" s="31">
        <f t="shared" si="0"/>
        <v>0</v>
      </c>
      <c r="G33" s="32"/>
      <c r="H33" s="33">
        <f t="shared" si="1"/>
        <v>0</v>
      </c>
      <c r="I33" s="31">
        <f t="shared" si="2"/>
        <v>0</v>
      </c>
      <c r="J33" s="31"/>
      <c r="K33" s="31"/>
      <c r="L33" s="34"/>
    </row>
    <row r="34" spans="1:12" ht="63.75">
      <c r="A34" s="27">
        <v>30</v>
      </c>
      <c r="B34" s="28" t="s">
        <v>107</v>
      </c>
      <c r="C34" s="29" t="s">
        <v>0</v>
      </c>
      <c r="D34" s="30"/>
      <c r="E34" s="31"/>
      <c r="F34" s="31">
        <f t="shared" si="0"/>
        <v>0</v>
      </c>
      <c r="G34" s="32"/>
      <c r="H34" s="33">
        <f t="shared" si="1"/>
        <v>0</v>
      </c>
      <c r="I34" s="31">
        <f t="shared" si="2"/>
        <v>0</v>
      </c>
      <c r="J34" s="31"/>
      <c r="K34" s="31"/>
      <c r="L34" s="34"/>
    </row>
    <row r="35" spans="1:12" ht="89.25">
      <c r="A35" s="27">
        <v>31</v>
      </c>
      <c r="B35" s="28" t="s">
        <v>106</v>
      </c>
      <c r="C35" s="29" t="s">
        <v>0</v>
      </c>
      <c r="D35" s="30"/>
      <c r="E35" s="31"/>
      <c r="F35" s="31">
        <f t="shared" si="0"/>
        <v>0</v>
      </c>
      <c r="G35" s="32"/>
      <c r="H35" s="33">
        <f t="shared" si="1"/>
        <v>0</v>
      </c>
      <c r="I35" s="31">
        <f t="shared" si="2"/>
        <v>0</v>
      </c>
      <c r="J35" s="31"/>
      <c r="K35" s="31"/>
      <c r="L35" s="34"/>
    </row>
    <row r="36" spans="1:12" ht="25.5">
      <c r="A36" s="27">
        <v>32</v>
      </c>
      <c r="B36" s="28" t="s">
        <v>105</v>
      </c>
      <c r="C36" s="29" t="s">
        <v>0</v>
      </c>
      <c r="D36" s="30"/>
      <c r="E36" s="31"/>
      <c r="F36" s="31">
        <f t="shared" si="0"/>
        <v>0</v>
      </c>
      <c r="G36" s="32"/>
      <c r="H36" s="33">
        <f t="shared" si="1"/>
        <v>0</v>
      </c>
      <c r="I36" s="31">
        <f t="shared" si="2"/>
        <v>0</v>
      </c>
      <c r="J36" s="31"/>
      <c r="K36" s="31"/>
      <c r="L36" s="34"/>
    </row>
    <row r="37" spans="1:12" ht="38.25">
      <c r="A37" s="27">
        <v>33</v>
      </c>
      <c r="B37" s="28" t="s">
        <v>104</v>
      </c>
      <c r="C37" s="29" t="s">
        <v>0</v>
      </c>
      <c r="D37" s="30"/>
      <c r="E37" s="31"/>
      <c r="F37" s="31">
        <f t="shared" ref="F37:F68" si="3">D37*E37</f>
        <v>0</v>
      </c>
      <c r="G37" s="32"/>
      <c r="H37" s="33">
        <f t="shared" ref="H37:H68" si="4">F37*G37</f>
        <v>0</v>
      </c>
      <c r="I37" s="31">
        <f t="shared" ref="I37:I68" si="5">F37+H37</f>
        <v>0</v>
      </c>
      <c r="J37" s="31"/>
      <c r="K37" s="31"/>
      <c r="L37" s="34"/>
    </row>
    <row r="38" spans="1:12" ht="38.25">
      <c r="A38" s="27">
        <v>34</v>
      </c>
      <c r="B38" s="28" t="s">
        <v>103</v>
      </c>
      <c r="C38" s="29" t="s">
        <v>0</v>
      </c>
      <c r="D38" s="30"/>
      <c r="E38" s="31"/>
      <c r="F38" s="31">
        <f t="shared" si="3"/>
        <v>0</v>
      </c>
      <c r="G38" s="32"/>
      <c r="H38" s="33">
        <f t="shared" si="4"/>
        <v>0</v>
      </c>
      <c r="I38" s="31">
        <f t="shared" si="5"/>
        <v>0</v>
      </c>
      <c r="J38" s="31"/>
      <c r="K38" s="31"/>
      <c r="L38" s="34"/>
    </row>
    <row r="39" spans="1:12" ht="38.25">
      <c r="A39" s="27">
        <v>35</v>
      </c>
      <c r="B39" s="28" t="s">
        <v>102</v>
      </c>
      <c r="C39" s="29" t="s">
        <v>0</v>
      </c>
      <c r="D39" s="30"/>
      <c r="E39" s="31"/>
      <c r="F39" s="31">
        <f t="shared" si="3"/>
        <v>0</v>
      </c>
      <c r="G39" s="32"/>
      <c r="H39" s="33">
        <f t="shared" si="4"/>
        <v>0</v>
      </c>
      <c r="I39" s="31">
        <f t="shared" si="5"/>
        <v>0</v>
      </c>
      <c r="J39" s="31"/>
      <c r="K39" s="31"/>
      <c r="L39" s="34"/>
    </row>
    <row r="40" spans="1:12" ht="38.25">
      <c r="A40" s="27">
        <v>36</v>
      </c>
      <c r="B40" s="28" t="s">
        <v>101</v>
      </c>
      <c r="C40" s="29" t="s">
        <v>0</v>
      </c>
      <c r="D40" s="30"/>
      <c r="E40" s="31"/>
      <c r="F40" s="31">
        <f t="shared" si="3"/>
        <v>0</v>
      </c>
      <c r="G40" s="32"/>
      <c r="H40" s="33">
        <f t="shared" si="4"/>
        <v>0</v>
      </c>
      <c r="I40" s="31">
        <f t="shared" si="5"/>
        <v>0</v>
      </c>
      <c r="J40" s="31"/>
      <c r="K40" s="31"/>
      <c r="L40" s="34"/>
    </row>
    <row r="41" spans="1:12" ht="63.75">
      <c r="A41" s="27">
        <v>37</v>
      </c>
      <c r="B41" s="28" t="s">
        <v>100</v>
      </c>
      <c r="C41" s="29" t="s">
        <v>0</v>
      </c>
      <c r="D41" s="30"/>
      <c r="E41" s="31"/>
      <c r="F41" s="31">
        <f t="shared" si="3"/>
        <v>0</v>
      </c>
      <c r="G41" s="32"/>
      <c r="H41" s="33">
        <f t="shared" si="4"/>
        <v>0</v>
      </c>
      <c r="I41" s="31">
        <f t="shared" si="5"/>
        <v>0</v>
      </c>
      <c r="J41" s="31"/>
      <c r="K41" s="31"/>
      <c r="L41" s="34"/>
    </row>
    <row r="42" spans="1:12" ht="51">
      <c r="A42" s="27">
        <v>38</v>
      </c>
      <c r="B42" s="28" t="s">
        <v>99</v>
      </c>
      <c r="C42" s="29" t="s">
        <v>0</v>
      </c>
      <c r="D42" s="30"/>
      <c r="E42" s="31"/>
      <c r="F42" s="31">
        <f t="shared" si="3"/>
        <v>0</v>
      </c>
      <c r="G42" s="32"/>
      <c r="H42" s="33">
        <f t="shared" si="4"/>
        <v>0</v>
      </c>
      <c r="I42" s="31">
        <f t="shared" si="5"/>
        <v>0</v>
      </c>
      <c r="J42" s="31"/>
      <c r="K42" s="31"/>
      <c r="L42" s="34"/>
    </row>
    <row r="43" spans="1:12" ht="63.75">
      <c r="A43" s="27">
        <v>39</v>
      </c>
      <c r="B43" s="28" t="s">
        <v>98</v>
      </c>
      <c r="C43" s="29" t="s">
        <v>0</v>
      </c>
      <c r="D43" s="30"/>
      <c r="E43" s="31"/>
      <c r="F43" s="31">
        <f t="shared" si="3"/>
        <v>0</v>
      </c>
      <c r="G43" s="32"/>
      <c r="H43" s="33">
        <f t="shared" si="4"/>
        <v>0</v>
      </c>
      <c r="I43" s="31">
        <f t="shared" si="5"/>
        <v>0</v>
      </c>
      <c r="J43" s="31"/>
      <c r="K43" s="31"/>
      <c r="L43" s="34"/>
    </row>
    <row r="44" spans="1:12" ht="76.5">
      <c r="A44" s="27">
        <v>40</v>
      </c>
      <c r="B44" s="28" t="s">
        <v>97</v>
      </c>
      <c r="C44" s="29" t="s">
        <v>0</v>
      </c>
      <c r="D44" s="30"/>
      <c r="E44" s="31"/>
      <c r="F44" s="31">
        <f t="shared" si="3"/>
        <v>0</v>
      </c>
      <c r="G44" s="32"/>
      <c r="H44" s="33">
        <f t="shared" si="4"/>
        <v>0</v>
      </c>
      <c r="I44" s="31">
        <f t="shared" si="5"/>
        <v>0</v>
      </c>
      <c r="J44" s="31"/>
      <c r="K44" s="31"/>
      <c r="L44" s="34"/>
    </row>
    <row r="45" spans="1:12" ht="76.5">
      <c r="A45" s="27">
        <v>41</v>
      </c>
      <c r="B45" s="28" t="s">
        <v>96</v>
      </c>
      <c r="C45" s="29" t="s">
        <v>0</v>
      </c>
      <c r="D45" s="30"/>
      <c r="E45" s="31"/>
      <c r="F45" s="31">
        <f t="shared" si="3"/>
        <v>0</v>
      </c>
      <c r="G45" s="32"/>
      <c r="H45" s="33">
        <f t="shared" si="4"/>
        <v>0</v>
      </c>
      <c r="I45" s="31">
        <f t="shared" si="5"/>
        <v>0</v>
      </c>
      <c r="J45" s="31"/>
      <c r="K45" s="31"/>
      <c r="L45" s="34"/>
    </row>
    <row r="46" spans="1:12" ht="38.25">
      <c r="A46" s="27">
        <v>42</v>
      </c>
      <c r="B46" s="28" t="s">
        <v>95</v>
      </c>
      <c r="C46" s="29" t="s">
        <v>0</v>
      </c>
      <c r="D46" s="30"/>
      <c r="E46" s="31"/>
      <c r="F46" s="31">
        <f t="shared" si="3"/>
        <v>0</v>
      </c>
      <c r="G46" s="32"/>
      <c r="H46" s="33">
        <f t="shared" si="4"/>
        <v>0</v>
      </c>
      <c r="I46" s="31">
        <f t="shared" si="5"/>
        <v>0</v>
      </c>
      <c r="J46" s="31"/>
      <c r="K46" s="31"/>
      <c r="L46" s="34"/>
    </row>
    <row r="47" spans="1:12" ht="51">
      <c r="A47" s="27">
        <v>43</v>
      </c>
      <c r="B47" s="28" t="s">
        <v>94</v>
      </c>
      <c r="C47" s="29" t="s">
        <v>0</v>
      </c>
      <c r="D47" s="30"/>
      <c r="E47" s="31"/>
      <c r="F47" s="31">
        <f t="shared" si="3"/>
        <v>0</v>
      </c>
      <c r="G47" s="32"/>
      <c r="H47" s="33">
        <f t="shared" si="4"/>
        <v>0</v>
      </c>
      <c r="I47" s="31">
        <f t="shared" si="5"/>
        <v>0</v>
      </c>
      <c r="J47" s="31"/>
      <c r="K47" s="31"/>
      <c r="L47" s="34"/>
    </row>
    <row r="48" spans="1:12" ht="89.25">
      <c r="A48" s="27">
        <v>44</v>
      </c>
      <c r="B48" s="28" t="s">
        <v>93</v>
      </c>
      <c r="C48" s="29" t="s">
        <v>0</v>
      </c>
      <c r="D48" s="30"/>
      <c r="E48" s="31"/>
      <c r="F48" s="31">
        <f t="shared" si="3"/>
        <v>0</v>
      </c>
      <c r="G48" s="32"/>
      <c r="H48" s="33">
        <f t="shared" si="4"/>
        <v>0</v>
      </c>
      <c r="I48" s="31">
        <f t="shared" si="5"/>
        <v>0</v>
      </c>
      <c r="J48" s="31"/>
      <c r="K48" s="31"/>
      <c r="L48" s="34"/>
    </row>
    <row r="49" spans="1:12" ht="76.5">
      <c r="A49" s="27">
        <v>45</v>
      </c>
      <c r="B49" s="28" t="s">
        <v>92</v>
      </c>
      <c r="C49" s="29" t="s">
        <v>0</v>
      </c>
      <c r="D49" s="30"/>
      <c r="E49" s="31"/>
      <c r="F49" s="31">
        <f t="shared" si="3"/>
        <v>0</v>
      </c>
      <c r="G49" s="32"/>
      <c r="H49" s="33">
        <f t="shared" si="4"/>
        <v>0</v>
      </c>
      <c r="I49" s="31">
        <f t="shared" si="5"/>
        <v>0</v>
      </c>
      <c r="J49" s="31"/>
      <c r="K49" s="31"/>
      <c r="L49" s="34"/>
    </row>
    <row r="50" spans="1:12" ht="63.75">
      <c r="A50" s="27">
        <v>46</v>
      </c>
      <c r="B50" s="28" t="s">
        <v>91</v>
      </c>
      <c r="C50" s="29" t="s">
        <v>0</v>
      </c>
      <c r="D50" s="30"/>
      <c r="E50" s="31"/>
      <c r="F50" s="31">
        <f t="shared" si="3"/>
        <v>0</v>
      </c>
      <c r="G50" s="32"/>
      <c r="H50" s="33">
        <f t="shared" si="4"/>
        <v>0</v>
      </c>
      <c r="I50" s="31">
        <f t="shared" si="5"/>
        <v>0</v>
      </c>
      <c r="J50" s="31"/>
      <c r="K50" s="31"/>
      <c r="L50" s="34"/>
    </row>
    <row r="51" spans="1:12" ht="63.75">
      <c r="A51" s="27">
        <v>47</v>
      </c>
      <c r="B51" s="28" t="s">
        <v>90</v>
      </c>
      <c r="C51" s="29" t="s">
        <v>0</v>
      </c>
      <c r="D51" s="30"/>
      <c r="E51" s="31"/>
      <c r="F51" s="31">
        <f t="shared" si="3"/>
        <v>0</v>
      </c>
      <c r="G51" s="32"/>
      <c r="H51" s="33">
        <f t="shared" si="4"/>
        <v>0</v>
      </c>
      <c r="I51" s="31">
        <f t="shared" si="5"/>
        <v>0</v>
      </c>
      <c r="J51" s="31"/>
      <c r="K51" s="31"/>
      <c r="L51" s="34"/>
    </row>
    <row r="52" spans="1:12" ht="51">
      <c r="A52" s="27">
        <v>48</v>
      </c>
      <c r="B52" s="28" t="s">
        <v>89</v>
      </c>
      <c r="C52" s="29" t="s">
        <v>0</v>
      </c>
      <c r="D52" s="30"/>
      <c r="E52" s="31"/>
      <c r="F52" s="31">
        <f t="shared" si="3"/>
        <v>0</v>
      </c>
      <c r="G52" s="32"/>
      <c r="H52" s="33">
        <f t="shared" si="4"/>
        <v>0</v>
      </c>
      <c r="I52" s="31">
        <f t="shared" si="5"/>
        <v>0</v>
      </c>
      <c r="J52" s="31"/>
      <c r="K52" s="31"/>
      <c r="L52" s="34"/>
    </row>
    <row r="53" spans="1:12" ht="89.25">
      <c r="A53" s="27">
        <v>49</v>
      </c>
      <c r="B53" s="28" t="s">
        <v>88</v>
      </c>
      <c r="C53" s="29" t="s">
        <v>0</v>
      </c>
      <c r="D53" s="30"/>
      <c r="E53" s="31"/>
      <c r="F53" s="31">
        <f t="shared" si="3"/>
        <v>0</v>
      </c>
      <c r="G53" s="32"/>
      <c r="H53" s="33">
        <f t="shared" si="4"/>
        <v>0</v>
      </c>
      <c r="I53" s="31">
        <f t="shared" si="5"/>
        <v>0</v>
      </c>
      <c r="J53" s="31"/>
      <c r="K53" s="31"/>
      <c r="L53" s="34"/>
    </row>
    <row r="54" spans="1:12" ht="51">
      <c r="A54" s="27">
        <v>50</v>
      </c>
      <c r="B54" s="28" t="s">
        <v>87</v>
      </c>
      <c r="C54" s="29" t="s">
        <v>0</v>
      </c>
      <c r="D54" s="30"/>
      <c r="E54" s="31"/>
      <c r="F54" s="31">
        <f t="shared" si="3"/>
        <v>0</v>
      </c>
      <c r="G54" s="32"/>
      <c r="H54" s="33">
        <f t="shared" si="4"/>
        <v>0</v>
      </c>
      <c r="I54" s="31">
        <f t="shared" si="5"/>
        <v>0</v>
      </c>
      <c r="J54" s="31"/>
      <c r="K54" s="31"/>
      <c r="L54" s="34"/>
    </row>
    <row r="55" spans="1:12" ht="63.75">
      <c r="A55" s="27">
        <v>51</v>
      </c>
      <c r="B55" s="28" t="s">
        <v>86</v>
      </c>
      <c r="C55" s="29" t="s">
        <v>0</v>
      </c>
      <c r="D55" s="30"/>
      <c r="E55" s="31"/>
      <c r="F55" s="31">
        <f t="shared" si="3"/>
        <v>0</v>
      </c>
      <c r="G55" s="32"/>
      <c r="H55" s="33">
        <f t="shared" si="4"/>
        <v>0</v>
      </c>
      <c r="I55" s="31">
        <f t="shared" si="5"/>
        <v>0</v>
      </c>
      <c r="J55" s="31"/>
      <c r="K55" s="31"/>
      <c r="L55" s="34"/>
    </row>
    <row r="56" spans="1:12" ht="76.5">
      <c r="A56" s="27">
        <v>52</v>
      </c>
      <c r="B56" s="28" t="s">
        <v>85</v>
      </c>
      <c r="C56" s="29" t="s">
        <v>0</v>
      </c>
      <c r="D56" s="30"/>
      <c r="E56" s="31"/>
      <c r="F56" s="31">
        <f t="shared" si="3"/>
        <v>0</v>
      </c>
      <c r="G56" s="32"/>
      <c r="H56" s="33">
        <f t="shared" si="4"/>
        <v>0</v>
      </c>
      <c r="I56" s="31">
        <f t="shared" si="5"/>
        <v>0</v>
      </c>
      <c r="J56" s="31"/>
      <c r="K56" s="31"/>
      <c r="L56" s="34"/>
    </row>
    <row r="57" spans="1:12" ht="38.25">
      <c r="A57" s="27">
        <v>53</v>
      </c>
      <c r="B57" s="28" t="s">
        <v>84</v>
      </c>
      <c r="C57" s="29" t="s">
        <v>0</v>
      </c>
      <c r="D57" s="30"/>
      <c r="E57" s="31"/>
      <c r="F57" s="31">
        <f t="shared" si="3"/>
        <v>0</v>
      </c>
      <c r="G57" s="32"/>
      <c r="H57" s="33">
        <f t="shared" si="4"/>
        <v>0</v>
      </c>
      <c r="I57" s="31">
        <f t="shared" si="5"/>
        <v>0</v>
      </c>
      <c r="J57" s="31"/>
      <c r="K57" s="31"/>
      <c r="L57" s="34"/>
    </row>
    <row r="58" spans="1:12" ht="63.75">
      <c r="A58" s="27">
        <v>54</v>
      </c>
      <c r="B58" s="28" t="s">
        <v>83</v>
      </c>
      <c r="C58" s="29" t="s">
        <v>0</v>
      </c>
      <c r="D58" s="30"/>
      <c r="E58" s="31"/>
      <c r="F58" s="31">
        <f t="shared" si="3"/>
        <v>0</v>
      </c>
      <c r="G58" s="32"/>
      <c r="H58" s="33">
        <f t="shared" si="4"/>
        <v>0</v>
      </c>
      <c r="I58" s="31">
        <f t="shared" si="5"/>
        <v>0</v>
      </c>
      <c r="J58" s="31"/>
      <c r="K58" s="31"/>
      <c r="L58" s="34"/>
    </row>
    <row r="59" spans="1:12" ht="63.75">
      <c r="A59" s="27">
        <v>55</v>
      </c>
      <c r="B59" s="28" t="s">
        <v>82</v>
      </c>
      <c r="C59" s="29" t="s">
        <v>0</v>
      </c>
      <c r="D59" s="30"/>
      <c r="E59" s="31"/>
      <c r="F59" s="31">
        <f t="shared" si="3"/>
        <v>0</v>
      </c>
      <c r="G59" s="32"/>
      <c r="H59" s="33">
        <f t="shared" si="4"/>
        <v>0</v>
      </c>
      <c r="I59" s="31">
        <f t="shared" si="5"/>
        <v>0</v>
      </c>
      <c r="J59" s="31"/>
      <c r="K59" s="31"/>
      <c r="L59" s="34"/>
    </row>
    <row r="60" spans="1:12" ht="63.75">
      <c r="A60" s="27">
        <v>56</v>
      </c>
      <c r="B60" s="28" t="s">
        <v>81</v>
      </c>
      <c r="C60" s="29" t="s">
        <v>0</v>
      </c>
      <c r="D60" s="30"/>
      <c r="E60" s="31"/>
      <c r="F60" s="31">
        <f t="shared" si="3"/>
        <v>0</v>
      </c>
      <c r="G60" s="32"/>
      <c r="H60" s="33">
        <f t="shared" si="4"/>
        <v>0</v>
      </c>
      <c r="I60" s="31">
        <f t="shared" si="5"/>
        <v>0</v>
      </c>
      <c r="J60" s="31"/>
      <c r="K60" s="31"/>
      <c r="L60" s="34"/>
    </row>
    <row r="61" spans="1:12" ht="51">
      <c r="A61" s="27">
        <v>57</v>
      </c>
      <c r="B61" s="28" t="s">
        <v>80</v>
      </c>
      <c r="C61" s="29" t="s">
        <v>0</v>
      </c>
      <c r="D61" s="30"/>
      <c r="E61" s="31"/>
      <c r="F61" s="31">
        <f t="shared" si="3"/>
        <v>0</v>
      </c>
      <c r="G61" s="32"/>
      <c r="H61" s="33">
        <f t="shared" si="4"/>
        <v>0</v>
      </c>
      <c r="I61" s="31">
        <f t="shared" si="5"/>
        <v>0</v>
      </c>
      <c r="J61" s="31"/>
      <c r="K61" s="31"/>
      <c r="L61" s="34"/>
    </row>
    <row r="62" spans="1:12" ht="63.75">
      <c r="A62" s="27">
        <v>58</v>
      </c>
      <c r="B62" s="28" t="s">
        <v>79</v>
      </c>
      <c r="C62" s="29" t="s">
        <v>0</v>
      </c>
      <c r="D62" s="30"/>
      <c r="E62" s="31"/>
      <c r="F62" s="31">
        <f t="shared" si="3"/>
        <v>0</v>
      </c>
      <c r="G62" s="32"/>
      <c r="H62" s="33">
        <f t="shared" si="4"/>
        <v>0</v>
      </c>
      <c r="I62" s="31">
        <f t="shared" si="5"/>
        <v>0</v>
      </c>
      <c r="J62" s="31"/>
      <c r="K62" s="31"/>
      <c r="L62" s="34"/>
    </row>
    <row r="63" spans="1:12" ht="51">
      <c r="A63" s="27">
        <v>59</v>
      </c>
      <c r="B63" s="28" t="s">
        <v>78</v>
      </c>
      <c r="C63" s="29" t="s">
        <v>0</v>
      </c>
      <c r="D63" s="30"/>
      <c r="E63" s="31"/>
      <c r="F63" s="31">
        <f t="shared" si="3"/>
        <v>0</v>
      </c>
      <c r="G63" s="32"/>
      <c r="H63" s="33">
        <f t="shared" si="4"/>
        <v>0</v>
      </c>
      <c r="I63" s="31">
        <f t="shared" si="5"/>
        <v>0</v>
      </c>
      <c r="J63" s="31"/>
      <c r="K63" s="31"/>
      <c r="L63" s="34"/>
    </row>
    <row r="64" spans="1:12" ht="51">
      <c r="A64" s="27">
        <v>60</v>
      </c>
      <c r="B64" s="28" t="s">
        <v>77</v>
      </c>
      <c r="C64" s="29" t="s">
        <v>0</v>
      </c>
      <c r="D64" s="30"/>
      <c r="E64" s="31"/>
      <c r="F64" s="31">
        <f t="shared" si="3"/>
        <v>0</v>
      </c>
      <c r="G64" s="32"/>
      <c r="H64" s="33">
        <f t="shared" si="4"/>
        <v>0</v>
      </c>
      <c r="I64" s="31">
        <f t="shared" si="5"/>
        <v>0</v>
      </c>
      <c r="J64" s="31"/>
      <c r="K64" s="31"/>
      <c r="L64" s="34"/>
    </row>
    <row r="65" spans="1:12" ht="63.75">
      <c r="A65" s="27">
        <v>61</v>
      </c>
      <c r="B65" s="28" t="s">
        <v>76</v>
      </c>
      <c r="C65" s="29" t="s">
        <v>0</v>
      </c>
      <c r="D65" s="30"/>
      <c r="E65" s="31"/>
      <c r="F65" s="31">
        <f t="shared" si="3"/>
        <v>0</v>
      </c>
      <c r="G65" s="32"/>
      <c r="H65" s="33">
        <f t="shared" si="4"/>
        <v>0</v>
      </c>
      <c r="I65" s="31">
        <f t="shared" si="5"/>
        <v>0</v>
      </c>
      <c r="J65" s="31"/>
      <c r="K65" s="31"/>
      <c r="L65" s="34"/>
    </row>
    <row r="66" spans="1:12" ht="63.75">
      <c r="A66" s="27">
        <v>62</v>
      </c>
      <c r="B66" s="28" t="s">
        <v>75</v>
      </c>
      <c r="C66" s="29" t="s">
        <v>0</v>
      </c>
      <c r="D66" s="30"/>
      <c r="E66" s="31"/>
      <c r="F66" s="31">
        <f t="shared" si="3"/>
        <v>0</v>
      </c>
      <c r="G66" s="32"/>
      <c r="H66" s="33">
        <f t="shared" si="4"/>
        <v>0</v>
      </c>
      <c r="I66" s="31">
        <f t="shared" si="5"/>
        <v>0</v>
      </c>
      <c r="J66" s="31"/>
      <c r="K66" s="31"/>
      <c r="L66" s="34"/>
    </row>
    <row r="67" spans="1:12" ht="38.25">
      <c r="A67" s="27">
        <v>63</v>
      </c>
      <c r="B67" s="28" t="s">
        <v>74</v>
      </c>
      <c r="C67" s="29" t="s">
        <v>0</v>
      </c>
      <c r="D67" s="30"/>
      <c r="E67" s="31"/>
      <c r="F67" s="31">
        <f t="shared" si="3"/>
        <v>0</v>
      </c>
      <c r="G67" s="32"/>
      <c r="H67" s="33">
        <f t="shared" si="4"/>
        <v>0</v>
      </c>
      <c r="I67" s="31">
        <f t="shared" si="5"/>
        <v>0</v>
      </c>
      <c r="J67" s="31"/>
      <c r="K67" s="31"/>
      <c r="L67" s="34"/>
    </row>
    <row r="68" spans="1:12" ht="51">
      <c r="A68" s="27">
        <v>64</v>
      </c>
      <c r="B68" s="28" t="s">
        <v>73</v>
      </c>
      <c r="C68" s="29" t="s">
        <v>0</v>
      </c>
      <c r="D68" s="30"/>
      <c r="E68" s="31"/>
      <c r="F68" s="31">
        <f t="shared" si="3"/>
        <v>0</v>
      </c>
      <c r="G68" s="32"/>
      <c r="H68" s="33">
        <f t="shared" si="4"/>
        <v>0</v>
      </c>
      <c r="I68" s="31">
        <f t="shared" si="5"/>
        <v>0</v>
      </c>
      <c r="J68" s="31"/>
      <c r="K68" s="31"/>
      <c r="L68" s="34"/>
    </row>
    <row r="69" spans="1:12" ht="51">
      <c r="A69" s="27">
        <v>65</v>
      </c>
      <c r="B69" s="28" t="s">
        <v>72</v>
      </c>
      <c r="C69" s="29" t="s">
        <v>0</v>
      </c>
      <c r="D69" s="30"/>
      <c r="E69" s="31"/>
      <c r="F69" s="31">
        <f t="shared" ref="F69:F100" si="6">D69*E69</f>
        <v>0</v>
      </c>
      <c r="G69" s="32"/>
      <c r="H69" s="33">
        <f t="shared" ref="H69:H100" si="7">F69*G69</f>
        <v>0</v>
      </c>
      <c r="I69" s="31">
        <f t="shared" ref="I69:I100" si="8">F69+H69</f>
        <v>0</v>
      </c>
      <c r="J69" s="31"/>
      <c r="K69" s="31"/>
      <c r="L69" s="34"/>
    </row>
    <row r="70" spans="1:12" ht="51">
      <c r="A70" s="27">
        <v>66</v>
      </c>
      <c r="B70" s="28" t="s">
        <v>71</v>
      </c>
      <c r="C70" s="29" t="s">
        <v>0</v>
      </c>
      <c r="D70" s="30"/>
      <c r="E70" s="31"/>
      <c r="F70" s="31">
        <f t="shared" si="6"/>
        <v>0</v>
      </c>
      <c r="G70" s="32"/>
      <c r="H70" s="33">
        <f t="shared" si="7"/>
        <v>0</v>
      </c>
      <c r="I70" s="31">
        <f t="shared" si="8"/>
        <v>0</v>
      </c>
      <c r="J70" s="31"/>
      <c r="K70" s="31"/>
      <c r="L70" s="34"/>
    </row>
    <row r="71" spans="1:12" ht="51">
      <c r="A71" s="27">
        <v>67</v>
      </c>
      <c r="B71" s="28" t="s">
        <v>70</v>
      </c>
      <c r="C71" s="29" t="s">
        <v>0</v>
      </c>
      <c r="D71" s="30"/>
      <c r="E71" s="31"/>
      <c r="F71" s="31">
        <f t="shared" si="6"/>
        <v>0</v>
      </c>
      <c r="G71" s="32"/>
      <c r="H71" s="33">
        <f t="shared" si="7"/>
        <v>0</v>
      </c>
      <c r="I71" s="31">
        <f t="shared" si="8"/>
        <v>0</v>
      </c>
      <c r="J71" s="31"/>
      <c r="K71" s="31"/>
      <c r="L71" s="34"/>
    </row>
    <row r="72" spans="1:12" ht="76.5">
      <c r="A72" s="27">
        <v>68</v>
      </c>
      <c r="B72" s="28" t="s">
        <v>69</v>
      </c>
      <c r="C72" s="29" t="s">
        <v>0</v>
      </c>
      <c r="D72" s="30"/>
      <c r="E72" s="31"/>
      <c r="F72" s="31">
        <f t="shared" si="6"/>
        <v>0</v>
      </c>
      <c r="G72" s="32"/>
      <c r="H72" s="33">
        <f t="shared" si="7"/>
        <v>0</v>
      </c>
      <c r="I72" s="31">
        <f t="shared" si="8"/>
        <v>0</v>
      </c>
      <c r="J72" s="31"/>
      <c r="K72" s="31"/>
      <c r="L72" s="34"/>
    </row>
    <row r="73" spans="1:12" ht="76.5">
      <c r="A73" s="27">
        <v>69</v>
      </c>
      <c r="B73" s="28" t="s">
        <v>68</v>
      </c>
      <c r="C73" s="29" t="s">
        <v>0</v>
      </c>
      <c r="D73" s="30"/>
      <c r="E73" s="31"/>
      <c r="F73" s="31">
        <f t="shared" si="6"/>
        <v>0</v>
      </c>
      <c r="G73" s="32"/>
      <c r="H73" s="33">
        <f t="shared" si="7"/>
        <v>0</v>
      </c>
      <c r="I73" s="31">
        <f t="shared" si="8"/>
        <v>0</v>
      </c>
      <c r="J73" s="31"/>
      <c r="K73" s="31"/>
      <c r="L73" s="34"/>
    </row>
    <row r="74" spans="1:12" ht="51">
      <c r="A74" s="27">
        <v>70</v>
      </c>
      <c r="B74" s="28" t="s">
        <v>67</v>
      </c>
      <c r="C74" s="29" t="s">
        <v>0</v>
      </c>
      <c r="D74" s="30"/>
      <c r="E74" s="31"/>
      <c r="F74" s="31">
        <f t="shared" si="6"/>
        <v>0</v>
      </c>
      <c r="G74" s="32"/>
      <c r="H74" s="33">
        <f t="shared" si="7"/>
        <v>0</v>
      </c>
      <c r="I74" s="31">
        <f t="shared" si="8"/>
        <v>0</v>
      </c>
      <c r="J74" s="31"/>
      <c r="K74" s="31"/>
      <c r="L74" s="34"/>
    </row>
    <row r="75" spans="1:12" ht="63.75">
      <c r="A75" s="27">
        <v>71</v>
      </c>
      <c r="B75" s="28" t="s">
        <v>66</v>
      </c>
      <c r="C75" s="29" t="s">
        <v>0</v>
      </c>
      <c r="D75" s="30"/>
      <c r="E75" s="31"/>
      <c r="F75" s="31">
        <f t="shared" si="6"/>
        <v>0</v>
      </c>
      <c r="G75" s="32"/>
      <c r="H75" s="33">
        <f t="shared" si="7"/>
        <v>0</v>
      </c>
      <c r="I75" s="31">
        <f t="shared" si="8"/>
        <v>0</v>
      </c>
      <c r="J75" s="31"/>
      <c r="K75" s="31"/>
      <c r="L75" s="34"/>
    </row>
    <row r="76" spans="1:12" ht="63.75">
      <c r="A76" s="27">
        <v>72</v>
      </c>
      <c r="B76" s="28" t="s">
        <v>65</v>
      </c>
      <c r="C76" s="29" t="s">
        <v>0</v>
      </c>
      <c r="D76" s="30"/>
      <c r="E76" s="31"/>
      <c r="F76" s="31">
        <f t="shared" si="6"/>
        <v>0</v>
      </c>
      <c r="G76" s="32"/>
      <c r="H76" s="33">
        <f t="shared" si="7"/>
        <v>0</v>
      </c>
      <c r="I76" s="31">
        <f t="shared" si="8"/>
        <v>0</v>
      </c>
      <c r="J76" s="31"/>
      <c r="K76" s="31"/>
      <c r="L76" s="34"/>
    </row>
    <row r="77" spans="1:12" ht="76.5">
      <c r="A77" s="27">
        <v>73</v>
      </c>
      <c r="B77" s="28" t="s">
        <v>64</v>
      </c>
      <c r="C77" s="29" t="s">
        <v>0</v>
      </c>
      <c r="D77" s="30"/>
      <c r="E77" s="31"/>
      <c r="F77" s="31">
        <f t="shared" si="6"/>
        <v>0</v>
      </c>
      <c r="G77" s="32"/>
      <c r="H77" s="33">
        <f t="shared" si="7"/>
        <v>0</v>
      </c>
      <c r="I77" s="31">
        <f t="shared" si="8"/>
        <v>0</v>
      </c>
      <c r="J77" s="31"/>
      <c r="K77" s="31"/>
      <c r="L77" s="34"/>
    </row>
    <row r="78" spans="1:12" ht="89.25">
      <c r="A78" s="27">
        <v>74</v>
      </c>
      <c r="B78" s="28" t="s">
        <v>63</v>
      </c>
      <c r="C78" s="29" t="s">
        <v>0</v>
      </c>
      <c r="D78" s="30"/>
      <c r="E78" s="31"/>
      <c r="F78" s="31">
        <f t="shared" si="6"/>
        <v>0</v>
      </c>
      <c r="G78" s="32"/>
      <c r="H78" s="33">
        <f t="shared" si="7"/>
        <v>0</v>
      </c>
      <c r="I78" s="31">
        <f t="shared" si="8"/>
        <v>0</v>
      </c>
      <c r="J78" s="31"/>
      <c r="K78" s="31"/>
      <c r="L78" s="34"/>
    </row>
    <row r="79" spans="1:12" ht="63.75">
      <c r="A79" s="27">
        <v>75</v>
      </c>
      <c r="B79" s="28" t="s">
        <v>62</v>
      </c>
      <c r="C79" s="29" t="s">
        <v>0</v>
      </c>
      <c r="D79" s="30"/>
      <c r="E79" s="31"/>
      <c r="F79" s="31">
        <f t="shared" si="6"/>
        <v>0</v>
      </c>
      <c r="G79" s="32"/>
      <c r="H79" s="33">
        <f t="shared" si="7"/>
        <v>0</v>
      </c>
      <c r="I79" s="31">
        <f t="shared" si="8"/>
        <v>0</v>
      </c>
      <c r="J79" s="31"/>
      <c r="K79" s="31"/>
      <c r="L79" s="34"/>
    </row>
    <row r="80" spans="1:12" ht="63.75">
      <c r="A80" s="27">
        <v>76</v>
      </c>
      <c r="B80" s="28" t="s">
        <v>61</v>
      </c>
      <c r="C80" s="29" t="s">
        <v>0</v>
      </c>
      <c r="D80" s="30"/>
      <c r="E80" s="31"/>
      <c r="F80" s="31">
        <f t="shared" si="6"/>
        <v>0</v>
      </c>
      <c r="G80" s="32"/>
      <c r="H80" s="33">
        <f t="shared" si="7"/>
        <v>0</v>
      </c>
      <c r="I80" s="31">
        <f t="shared" si="8"/>
        <v>0</v>
      </c>
      <c r="J80" s="31"/>
      <c r="K80" s="31"/>
      <c r="L80" s="34"/>
    </row>
    <row r="81" spans="1:12" ht="51">
      <c r="A81" s="27">
        <v>77</v>
      </c>
      <c r="B81" s="28" t="s">
        <v>60</v>
      </c>
      <c r="C81" s="29" t="s">
        <v>0</v>
      </c>
      <c r="D81" s="30"/>
      <c r="E81" s="31"/>
      <c r="F81" s="31">
        <f t="shared" si="6"/>
        <v>0</v>
      </c>
      <c r="G81" s="32"/>
      <c r="H81" s="33">
        <f t="shared" si="7"/>
        <v>0</v>
      </c>
      <c r="I81" s="31">
        <f t="shared" si="8"/>
        <v>0</v>
      </c>
      <c r="J81" s="31"/>
      <c r="K81" s="31"/>
      <c r="L81" s="34"/>
    </row>
    <row r="82" spans="1:12" ht="63.75">
      <c r="A82" s="27">
        <v>78</v>
      </c>
      <c r="B82" s="28" t="s">
        <v>59</v>
      </c>
      <c r="C82" s="29" t="s">
        <v>0</v>
      </c>
      <c r="D82" s="30"/>
      <c r="E82" s="31"/>
      <c r="F82" s="31">
        <f t="shared" si="6"/>
        <v>0</v>
      </c>
      <c r="G82" s="32"/>
      <c r="H82" s="33">
        <f t="shared" si="7"/>
        <v>0</v>
      </c>
      <c r="I82" s="31">
        <f t="shared" si="8"/>
        <v>0</v>
      </c>
      <c r="J82" s="31"/>
      <c r="K82" s="31"/>
      <c r="L82" s="34"/>
    </row>
    <row r="83" spans="1:12" ht="76.5">
      <c r="A83" s="27">
        <v>79</v>
      </c>
      <c r="B83" s="28" t="s">
        <v>58</v>
      </c>
      <c r="C83" s="29" t="s">
        <v>0</v>
      </c>
      <c r="D83" s="30"/>
      <c r="E83" s="31"/>
      <c r="F83" s="31">
        <f t="shared" si="6"/>
        <v>0</v>
      </c>
      <c r="G83" s="32"/>
      <c r="H83" s="33">
        <f t="shared" si="7"/>
        <v>0</v>
      </c>
      <c r="I83" s="31">
        <f t="shared" si="8"/>
        <v>0</v>
      </c>
      <c r="J83" s="31"/>
      <c r="K83" s="31"/>
      <c r="L83" s="34"/>
    </row>
    <row r="84" spans="1:12" ht="89.25">
      <c r="A84" s="27">
        <v>80</v>
      </c>
      <c r="B84" s="28" t="s">
        <v>57</v>
      </c>
      <c r="C84" s="29" t="s">
        <v>0</v>
      </c>
      <c r="D84" s="30"/>
      <c r="E84" s="31"/>
      <c r="F84" s="31">
        <f t="shared" si="6"/>
        <v>0</v>
      </c>
      <c r="G84" s="32"/>
      <c r="H84" s="33">
        <f t="shared" si="7"/>
        <v>0</v>
      </c>
      <c r="I84" s="31">
        <f t="shared" si="8"/>
        <v>0</v>
      </c>
      <c r="J84" s="31"/>
      <c r="K84" s="31"/>
      <c r="L84" s="34"/>
    </row>
    <row r="85" spans="1:12" ht="63.75">
      <c r="A85" s="27">
        <v>81</v>
      </c>
      <c r="B85" s="28" t="s">
        <v>56</v>
      </c>
      <c r="C85" s="29" t="s">
        <v>0</v>
      </c>
      <c r="D85" s="30"/>
      <c r="E85" s="31"/>
      <c r="F85" s="31">
        <f t="shared" si="6"/>
        <v>0</v>
      </c>
      <c r="G85" s="32"/>
      <c r="H85" s="33">
        <f t="shared" si="7"/>
        <v>0</v>
      </c>
      <c r="I85" s="31">
        <f t="shared" si="8"/>
        <v>0</v>
      </c>
      <c r="J85" s="31"/>
      <c r="K85" s="31"/>
      <c r="L85" s="34"/>
    </row>
    <row r="86" spans="1:12" ht="76.5">
      <c r="A86" s="27">
        <v>82</v>
      </c>
      <c r="B86" s="28" t="s">
        <v>55</v>
      </c>
      <c r="C86" s="29" t="s">
        <v>0</v>
      </c>
      <c r="D86" s="30"/>
      <c r="E86" s="31"/>
      <c r="F86" s="31">
        <f t="shared" si="6"/>
        <v>0</v>
      </c>
      <c r="G86" s="32"/>
      <c r="H86" s="33">
        <f t="shared" si="7"/>
        <v>0</v>
      </c>
      <c r="I86" s="31">
        <f t="shared" si="8"/>
        <v>0</v>
      </c>
      <c r="J86" s="31"/>
      <c r="K86" s="31"/>
      <c r="L86" s="34"/>
    </row>
    <row r="87" spans="1:12" ht="76.5">
      <c r="A87" s="27">
        <v>83</v>
      </c>
      <c r="B87" s="28" t="s">
        <v>54</v>
      </c>
      <c r="C87" s="29" t="s">
        <v>0</v>
      </c>
      <c r="D87" s="30"/>
      <c r="E87" s="31"/>
      <c r="F87" s="31">
        <f t="shared" si="6"/>
        <v>0</v>
      </c>
      <c r="G87" s="32"/>
      <c r="H87" s="33">
        <f t="shared" si="7"/>
        <v>0</v>
      </c>
      <c r="I87" s="31">
        <f t="shared" si="8"/>
        <v>0</v>
      </c>
      <c r="J87" s="31"/>
      <c r="K87" s="31"/>
      <c r="L87" s="34"/>
    </row>
    <row r="88" spans="1:12" ht="25.5">
      <c r="A88" s="27">
        <v>84</v>
      </c>
      <c r="B88" s="28" t="s">
        <v>53</v>
      </c>
      <c r="C88" s="29" t="s">
        <v>0</v>
      </c>
      <c r="D88" s="30"/>
      <c r="E88" s="31"/>
      <c r="F88" s="31">
        <f t="shared" si="6"/>
        <v>0</v>
      </c>
      <c r="G88" s="32"/>
      <c r="H88" s="33">
        <f t="shared" si="7"/>
        <v>0</v>
      </c>
      <c r="I88" s="31">
        <f t="shared" si="8"/>
        <v>0</v>
      </c>
      <c r="J88" s="31"/>
      <c r="K88" s="31"/>
      <c r="L88" s="34"/>
    </row>
    <row r="89" spans="1:12" ht="38.25">
      <c r="A89" s="27">
        <v>85</v>
      </c>
      <c r="B89" s="28" t="s">
        <v>52</v>
      </c>
      <c r="C89" s="29" t="s">
        <v>0</v>
      </c>
      <c r="D89" s="30"/>
      <c r="E89" s="31"/>
      <c r="F89" s="31">
        <f t="shared" si="6"/>
        <v>0</v>
      </c>
      <c r="G89" s="32"/>
      <c r="H89" s="33">
        <f t="shared" si="7"/>
        <v>0</v>
      </c>
      <c r="I89" s="31">
        <f t="shared" si="8"/>
        <v>0</v>
      </c>
      <c r="J89" s="31"/>
      <c r="K89" s="31"/>
      <c r="L89" s="34"/>
    </row>
    <row r="90" spans="1:12" ht="38.25">
      <c r="A90" s="27">
        <v>86</v>
      </c>
      <c r="B90" s="28" t="s">
        <v>51</v>
      </c>
      <c r="C90" s="29" t="s">
        <v>0</v>
      </c>
      <c r="D90" s="30"/>
      <c r="E90" s="31"/>
      <c r="F90" s="31">
        <f t="shared" si="6"/>
        <v>0</v>
      </c>
      <c r="G90" s="32"/>
      <c r="H90" s="33">
        <f t="shared" si="7"/>
        <v>0</v>
      </c>
      <c r="I90" s="31">
        <f t="shared" si="8"/>
        <v>0</v>
      </c>
      <c r="J90" s="31"/>
      <c r="K90" s="31"/>
      <c r="L90" s="34"/>
    </row>
    <row r="91" spans="1:12" ht="63.75">
      <c r="A91" s="27">
        <v>87</v>
      </c>
      <c r="B91" s="28" t="s">
        <v>50</v>
      </c>
      <c r="C91" s="29" t="s">
        <v>0</v>
      </c>
      <c r="D91" s="30"/>
      <c r="E91" s="31"/>
      <c r="F91" s="31">
        <f t="shared" si="6"/>
        <v>0</v>
      </c>
      <c r="G91" s="32"/>
      <c r="H91" s="33">
        <f t="shared" si="7"/>
        <v>0</v>
      </c>
      <c r="I91" s="31">
        <f t="shared" si="8"/>
        <v>0</v>
      </c>
      <c r="J91" s="31"/>
      <c r="K91" s="31"/>
      <c r="L91" s="34"/>
    </row>
    <row r="92" spans="1:12" ht="51">
      <c r="A92" s="27">
        <v>88</v>
      </c>
      <c r="B92" s="28" t="s">
        <v>49</v>
      </c>
      <c r="C92" s="29" t="s">
        <v>0</v>
      </c>
      <c r="D92" s="30"/>
      <c r="E92" s="31"/>
      <c r="F92" s="31">
        <f t="shared" si="6"/>
        <v>0</v>
      </c>
      <c r="G92" s="32"/>
      <c r="H92" s="33">
        <f t="shared" si="7"/>
        <v>0</v>
      </c>
      <c r="I92" s="31">
        <f t="shared" si="8"/>
        <v>0</v>
      </c>
      <c r="J92" s="31"/>
      <c r="K92" s="31"/>
      <c r="L92" s="34"/>
    </row>
    <row r="93" spans="1:12" ht="89.25">
      <c r="A93" s="27">
        <v>89</v>
      </c>
      <c r="B93" s="28" t="s">
        <v>48</v>
      </c>
      <c r="C93" s="29" t="s">
        <v>0</v>
      </c>
      <c r="D93" s="30"/>
      <c r="E93" s="31"/>
      <c r="F93" s="31">
        <f t="shared" si="6"/>
        <v>0</v>
      </c>
      <c r="G93" s="32"/>
      <c r="H93" s="33">
        <f t="shared" si="7"/>
        <v>0</v>
      </c>
      <c r="I93" s="31">
        <f t="shared" si="8"/>
        <v>0</v>
      </c>
      <c r="J93" s="31"/>
      <c r="K93" s="31"/>
      <c r="L93" s="34"/>
    </row>
    <row r="94" spans="1:12" ht="76.5">
      <c r="A94" s="27">
        <v>90</v>
      </c>
      <c r="B94" s="28" t="s">
        <v>47</v>
      </c>
      <c r="C94" s="29" t="s">
        <v>0</v>
      </c>
      <c r="D94" s="30"/>
      <c r="E94" s="31"/>
      <c r="F94" s="31">
        <f t="shared" si="6"/>
        <v>0</v>
      </c>
      <c r="G94" s="32"/>
      <c r="H94" s="33">
        <f t="shared" si="7"/>
        <v>0</v>
      </c>
      <c r="I94" s="31">
        <f t="shared" si="8"/>
        <v>0</v>
      </c>
      <c r="J94" s="31"/>
      <c r="K94" s="31"/>
      <c r="L94" s="34"/>
    </row>
    <row r="95" spans="1:12" ht="76.5">
      <c r="A95" s="27">
        <v>91</v>
      </c>
      <c r="B95" s="28" t="s">
        <v>46</v>
      </c>
      <c r="C95" s="29" t="s">
        <v>0</v>
      </c>
      <c r="D95" s="30"/>
      <c r="E95" s="31"/>
      <c r="F95" s="31">
        <f t="shared" si="6"/>
        <v>0</v>
      </c>
      <c r="G95" s="32"/>
      <c r="H95" s="33">
        <f t="shared" si="7"/>
        <v>0</v>
      </c>
      <c r="I95" s="31">
        <f t="shared" si="8"/>
        <v>0</v>
      </c>
      <c r="J95" s="31"/>
      <c r="K95" s="31"/>
      <c r="L95" s="34"/>
    </row>
    <row r="96" spans="1:12" ht="38.25">
      <c r="A96" s="27">
        <v>92</v>
      </c>
      <c r="B96" s="28" t="s">
        <v>45</v>
      </c>
      <c r="C96" s="29" t="s">
        <v>0</v>
      </c>
      <c r="D96" s="30"/>
      <c r="E96" s="31"/>
      <c r="F96" s="31">
        <f t="shared" si="6"/>
        <v>0</v>
      </c>
      <c r="G96" s="32"/>
      <c r="H96" s="33">
        <f t="shared" si="7"/>
        <v>0</v>
      </c>
      <c r="I96" s="31">
        <f t="shared" si="8"/>
        <v>0</v>
      </c>
      <c r="J96" s="31"/>
      <c r="K96" s="31"/>
      <c r="L96" s="34"/>
    </row>
    <row r="97" spans="1:12" ht="51">
      <c r="A97" s="27">
        <v>93</v>
      </c>
      <c r="B97" s="28" t="s">
        <v>44</v>
      </c>
      <c r="C97" s="29" t="s">
        <v>0</v>
      </c>
      <c r="D97" s="30"/>
      <c r="E97" s="31"/>
      <c r="F97" s="31">
        <f t="shared" si="6"/>
        <v>0</v>
      </c>
      <c r="G97" s="32"/>
      <c r="H97" s="33">
        <f t="shared" si="7"/>
        <v>0</v>
      </c>
      <c r="I97" s="31">
        <f t="shared" si="8"/>
        <v>0</v>
      </c>
      <c r="J97" s="31"/>
      <c r="K97" s="31"/>
      <c r="L97" s="34"/>
    </row>
    <row r="98" spans="1:12" ht="63.75">
      <c r="A98" s="27">
        <v>94</v>
      </c>
      <c r="B98" s="28" t="s">
        <v>43</v>
      </c>
      <c r="C98" s="29" t="s">
        <v>0</v>
      </c>
      <c r="D98" s="30"/>
      <c r="E98" s="31"/>
      <c r="F98" s="31">
        <f t="shared" si="6"/>
        <v>0</v>
      </c>
      <c r="G98" s="32"/>
      <c r="H98" s="33">
        <f t="shared" si="7"/>
        <v>0</v>
      </c>
      <c r="I98" s="31">
        <f t="shared" si="8"/>
        <v>0</v>
      </c>
      <c r="J98" s="31"/>
      <c r="K98" s="31"/>
      <c r="L98" s="34"/>
    </row>
    <row r="99" spans="1:12" ht="51">
      <c r="A99" s="27">
        <v>95</v>
      </c>
      <c r="B99" s="28" t="s">
        <v>42</v>
      </c>
      <c r="C99" s="29" t="s">
        <v>0</v>
      </c>
      <c r="D99" s="30"/>
      <c r="E99" s="31"/>
      <c r="F99" s="31">
        <f t="shared" si="6"/>
        <v>0</v>
      </c>
      <c r="G99" s="32"/>
      <c r="H99" s="33">
        <f t="shared" si="7"/>
        <v>0</v>
      </c>
      <c r="I99" s="31">
        <f t="shared" si="8"/>
        <v>0</v>
      </c>
      <c r="J99" s="31"/>
      <c r="K99" s="31"/>
      <c r="L99" s="34"/>
    </row>
    <row r="100" spans="1:12" ht="51">
      <c r="A100" s="27">
        <v>96</v>
      </c>
      <c r="B100" s="28" t="s">
        <v>41</v>
      </c>
      <c r="C100" s="29" t="s">
        <v>0</v>
      </c>
      <c r="D100" s="30"/>
      <c r="E100" s="31"/>
      <c r="F100" s="31">
        <f t="shared" si="6"/>
        <v>0</v>
      </c>
      <c r="G100" s="32"/>
      <c r="H100" s="33">
        <f t="shared" si="7"/>
        <v>0</v>
      </c>
      <c r="I100" s="31">
        <f t="shared" si="8"/>
        <v>0</v>
      </c>
      <c r="J100" s="31"/>
      <c r="K100" s="31"/>
      <c r="L100" s="34"/>
    </row>
    <row r="101" spans="1:12" ht="51">
      <c r="A101" s="27">
        <v>97</v>
      </c>
      <c r="B101" s="28" t="s">
        <v>40</v>
      </c>
      <c r="C101" s="29" t="s">
        <v>0</v>
      </c>
      <c r="D101" s="30"/>
      <c r="E101" s="31"/>
      <c r="F101" s="31">
        <f t="shared" ref="F101:F132" si="9">D101*E101</f>
        <v>0</v>
      </c>
      <c r="G101" s="32"/>
      <c r="H101" s="33">
        <f t="shared" ref="H101:H132" si="10">F101*G101</f>
        <v>0</v>
      </c>
      <c r="I101" s="31">
        <f t="shared" ref="I101:I132" si="11">F101+H101</f>
        <v>0</v>
      </c>
      <c r="J101" s="31"/>
      <c r="K101" s="31"/>
      <c r="L101" s="34"/>
    </row>
    <row r="102" spans="1:12" ht="63.75">
      <c r="A102" s="27">
        <v>98</v>
      </c>
      <c r="B102" s="28" t="s">
        <v>39</v>
      </c>
      <c r="C102" s="29" t="s">
        <v>0</v>
      </c>
      <c r="D102" s="30"/>
      <c r="E102" s="31"/>
      <c r="F102" s="31">
        <f t="shared" si="9"/>
        <v>0</v>
      </c>
      <c r="G102" s="32"/>
      <c r="H102" s="33">
        <f t="shared" si="10"/>
        <v>0</v>
      </c>
      <c r="I102" s="31">
        <f t="shared" si="11"/>
        <v>0</v>
      </c>
      <c r="J102" s="31"/>
      <c r="K102" s="31"/>
      <c r="L102" s="34"/>
    </row>
    <row r="103" spans="1:12" ht="38.25">
      <c r="A103" s="27">
        <v>99</v>
      </c>
      <c r="B103" s="28" t="s">
        <v>38</v>
      </c>
      <c r="C103" s="29" t="s">
        <v>0</v>
      </c>
      <c r="D103" s="30"/>
      <c r="E103" s="31"/>
      <c r="F103" s="31">
        <f t="shared" si="9"/>
        <v>0</v>
      </c>
      <c r="G103" s="32"/>
      <c r="H103" s="33">
        <f t="shared" si="10"/>
        <v>0</v>
      </c>
      <c r="I103" s="31">
        <f t="shared" si="11"/>
        <v>0</v>
      </c>
      <c r="J103" s="31"/>
      <c r="K103" s="31"/>
      <c r="L103" s="34"/>
    </row>
    <row r="104" spans="1:12" ht="51">
      <c r="A104" s="27">
        <v>100</v>
      </c>
      <c r="B104" s="28" t="s">
        <v>37</v>
      </c>
      <c r="C104" s="29" t="s">
        <v>0</v>
      </c>
      <c r="D104" s="30"/>
      <c r="E104" s="31"/>
      <c r="F104" s="31">
        <f t="shared" si="9"/>
        <v>0</v>
      </c>
      <c r="G104" s="32"/>
      <c r="H104" s="33">
        <f t="shared" si="10"/>
        <v>0</v>
      </c>
      <c r="I104" s="31">
        <f t="shared" si="11"/>
        <v>0</v>
      </c>
      <c r="J104" s="31"/>
      <c r="K104" s="31"/>
      <c r="L104" s="34"/>
    </row>
    <row r="105" spans="1:12" ht="25.5">
      <c r="A105" s="27">
        <v>101</v>
      </c>
      <c r="B105" s="28" t="s">
        <v>36</v>
      </c>
      <c r="C105" s="29" t="s">
        <v>0</v>
      </c>
      <c r="D105" s="30"/>
      <c r="E105" s="31"/>
      <c r="F105" s="31">
        <f t="shared" si="9"/>
        <v>0</v>
      </c>
      <c r="G105" s="32"/>
      <c r="H105" s="33">
        <f t="shared" si="10"/>
        <v>0</v>
      </c>
      <c r="I105" s="31">
        <f t="shared" si="11"/>
        <v>0</v>
      </c>
      <c r="J105" s="31"/>
      <c r="K105" s="31"/>
      <c r="L105" s="34"/>
    </row>
    <row r="106" spans="1:12" ht="25.5">
      <c r="A106" s="27">
        <v>102</v>
      </c>
      <c r="B106" s="28" t="s">
        <v>35</v>
      </c>
      <c r="C106" s="29" t="s">
        <v>0</v>
      </c>
      <c r="D106" s="30"/>
      <c r="E106" s="31"/>
      <c r="F106" s="31">
        <f t="shared" si="9"/>
        <v>0</v>
      </c>
      <c r="G106" s="32"/>
      <c r="H106" s="33">
        <f t="shared" si="10"/>
        <v>0</v>
      </c>
      <c r="I106" s="31">
        <f t="shared" si="11"/>
        <v>0</v>
      </c>
      <c r="J106" s="31"/>
      <c r="K106" s="31"/>
      <c r="L106" s="34"/>
    </row>
    <row r="107" spans="1:12" ht="51">
      <c r="A107" s="27">
        <v>103</v>
      </c>
      <c r="B107" s="28" t="s">
        <v>34</v>
      </c>
      <c r="C107" s="29" t="s">
        <v>33</v>
      </c>
      <c r="D107" s="30"/>
      <c r="E107" s="31"/>
      <c r="F107" s="31">
        <f t="shared" si="9"/>
        <v>0</v>
      </c>
      <c r="G107" s="32"/>
      <c r="H107" s="33">
        <f t="shared" si="10"/>
        <v>0</v>
      </c>
      <c r="I107" s="31">
        <f t="shared" si="11"/>
        <v>0</v>
      </c>
      <c r="J107" s="31"/>
      <c r="K107" s="31"/>
      <c r="L107" s="34"/>
    </row>
    <row r="108" spans="1:12" ht="51">
      <c r="A108" s="27">
        <v>104</v>
      </c>
      <c r="B108" s="28" t="s">
        <v>32</v>
      </c>
      <c r="C108" s="29" t="s">
        <v>0</v>
      </c>
      <c r="D108" s="30"/>
      <c r="E108" s="31"/>
      <c r="F108" s="31">
        <f t="shared" si="9"/>
        <v>0</v>
      </c>
      <c r="G108" s="32"/>
      <c r="H108" s="33">
        <f t="shared" si="10"/>
        <v>0</v>
      </c>
      <c r="I108" s="31">
        <f t="shared" si="11"/>
        <v>0</v>
      </c>
      <c r="J108" s="31"/>
      <c r="K108" s="31"/>
      <c r="L108" s="34"/>
    </row>
    <row r="109" spans="1:12" ht="38.25">
      <c r="A109" s="27">
        <v>105</v>
      </c>
      <c r="B109" s="28" t="s">
        <v>31</v>
      </c>
      <c r="C109" s="29" t="s">
        <v>0</v>
      </c>
      <c r="D109" s="30"/>
      <c r="E109" s="31"/>
      <c r="F109" s="31">
        <f t="shared" si="9"/>
        <v>0</v>
      </c>
      <c r="G109" s="32"/>
      <c r="H109" s="33">
        <f t="shared" si="10"/>
        <v>0</v>
      </c>
      <c r="I109" s="31">
        <f t="shared" si="11"/>
        <v>0</v>
      </c>
      <c r="J109" s="31"/>
      <c r="K109" s="31"/>
      <c r="L109" s="34"/>
    </row>
    <row r="110" spans="1:12" ht="63.75">
      <c r="A110" s="27">
        <v>106</v>
      </c>
      <c r="B110" s="28" t="s">
        <v>30</v>
      </c>
      <c r="C110" s="29" t="s">
        <v>0</v>
      </c>
      <c r="D110" s="30"/>
      <c r="E110" s="31"/>
      <c r="F110" s="31">
        <f t="shared" si="9"/>
        <v>0</v>
      </c>
      <c r="G110" s="32"/>
      <c r="H110" s="33">
        <f t="shared" si="10"/>
        <v>0</v>
      </c>
      <c r="I110" s="31">
        <f t="shared" si="11"/>
        <v>0</v>
      </c>
      <c r="J110" s="31"/>
      <c r="K110" s="31"/>
      <c r="L110" s="34"/>
    </row>
    <row r="111" spans="1:12" ht="63.75">
      <c r="A111" s="27">
        <v>107</v>
      </c>
      <c r="B111" s="28" t="s">
        <v>29</v>
      </c>
      <c r="C111" s="29" t="s">
        <v>0</v>
      </c>
      <c r="D111" s="30"/>
      <c r="E111" s="31"/>
      <c r="F111" s="31">
        <f t="shared" si="9"/>
        <v>0</v>
      </c>
      <c r="G111" s="32"/>
      <c r="H111" s="33">
        <f t="shared" si="10"/>
        <v>0</v>
      </c>
      <c r="I111" s="31">
        <f t="shared" si="11"/>
        <v>0</v>
      </c>
      <c r="J111" s="31"/>
      <c r="K111" s="31"/>
      <c r="L111" s="34"/>
    </row>
    <row r="112" spans="1:12" ht="25.5">
      <c r="A112" s="27">
        <v>108</v>
      </c>
      <c r="B112" s="28" t="s">
        <v>28</v>
      </c>
      <c r="C112" s="29" t="s">
        <v>0</v>
      </c>
      <c r="D112" s="30"/>
      <c r="E112" s="31"/>
      <c r="F112" s="31">
        <f t="shared" si="9"/>
        <v>0</v>
      </c>
      <c r="G112" s="32"/>
      <c r="H112" s="33">
        <f t="shared" si="10"/>
        <v>0</v>
      </c>
      <c r="I112" s="31">
        <f t="shared" si="11"/>
        <v>0</v>
      </c>
      <c r="J112" s="31"/>
      <c r="K112" s="31"/>
      <c r="L112" s="34"/>
    </row>
    <row r="113" spans="1:12" ht="25.5">
      <c r="A113" s="27">
        <v>109</v>
      </c>
      <c r="B113" s="28" t="s">
        <v>27</v>
      </c>
      <c r="C113" s="29" t="s">
        <v>0</v>
      </c>
      <c r="D113" s="30"/>
      <c r="E113" s="31"/>
      <c r="F113" s="31">
        <f t="shared" si="9"/>
        <v>0</v>
      </c>
      <c r="G113" s="32"/>
      <c r="H113" s="33">
        <f t="shared" si="10"/>
        <v>0</v>
      </c>
      <c r="I113" s="31">
        <f t="shared" si="11"/>
        <v>0</v>
      </c>
      <c r="J113" s="31"/>
      <c r="K113" s="31"/>
      <c r="L113" s="34"/>
    </row>
    <row r="114" spans="1:12" ht="25.5">
      <c r="A114" s="27">
        <v>110</v>
      </c>
      <c r="B114" s="28" t="s">
        <v>26</v>
      </c>
      <c r="C114" s="29" t="s">
        <v>0</v>
      </c>
      <c r="D114" s="30"/>
      <c r="E114" s="31"/>
      <c r="F114" s="31">
        <f t="shared" si="9"/>
        <v>0</v>
      </c>
      <c r="G114" s="32"/>
      <c r="H114" s="33">
        <f t="shared" si="10"/>
        <v>0</v>
      </c>
      <c r="I114" s="31">
        <f t="shared" si="11"/>
        <v>0</v>
      </c>
      <c r="J114" s="31"/>
      <c r="K114" s="31"/>
      <c r="L114" s="34"/>
    </row>
    <row r="115" spans="1:12">
      <c r="A115" s="27">
        <v>111</v>
      </c>
      <c r="B115" s="28" t="s">
        <v>25</v>
      </c>
      <c r="C115" s="29" t="s">
        <v>0</v>
      </c>
      <c r="D115" s="30"/>
      <c r="E115" s="31"/>
      <c r="F115" s="31">
        <f t="shared" si="9"/>
        <v>0</v>
      </c>
      <c r="G115" s="32"/>
      <c r="H115" s="33">
        <f t="shared" si="10"/>
        <v>0</v>
      </c>
      <c r="I115" s="31">
        <f t="shared" si="11"/>
        <v>0</v>
      </c>
      <c r="J115" s="31"/>
      <c r="K115" s="31"/>
      <c r="L115" s="34"/>
    </row>
    <row r="116" spans="1:12" ht="38.25">
      <c r="A116" s="27">
        <v>112</v>
      </c>
      <c r="B116" s="28" t="s">
        <v>24</v>
      </c>
      <c r="C116" s="29" t="s">
        <v>0</v>
      </c>
      <c r="D116" s="30"/>
      <c r="E116" s="31"/>
      <c r="F116" s="31">
        <f t="shared" si="9"/>
        <v>0</v>
      </c>
      <c r="G116" s="32"/>
      <c r="H116" s="33">
        <f t="shared" si="10"/>
        <v>0</v>
      </c>
      <c r="I116" s="31">
        <f t="shared" si="11"/>
        <v>0</v>
      </c>
      <c r="J116" s="31"/>
      <c r="K116" s="31"/>
      <c r="L116" s="34"/>
    </row>
    <row r="117" spans="1:12" ht="63.75">
      <c r="A117" s="27">
        <v>113</v>
      </c>
      <c r="B117" s="28" t="s">
        <v>23</v>
      </c>
      <c r="C117" s="29" t="s">
        <v>0</v>
      </c>
      <c r="D117" s="30"/>
      <c r="E117" s="31"/>
      <c r="F117" s="31">
        <f t="shared" si="9"/>
        <v>0</v>
      </c>
      <c r="G117" s="32"/>
      <c r="H117" s="33">
        <f t="shared" si="10"/>
        <v>0</v>
      </c>
      <c r="I117" s="31">
        <f t="shared" si="11"/>
        <v>0</v>
      </c>
      <c r="J117" s="31"/>
      <c r="K117" s="31"/>
      <c r="L117" s="34"/>
    </row>
    <row r="118" spans="1:12" ht="38.25">
      <c r="A118" s="27">
        <v>114</v>
      </c>
      <c r="B118" s="28" t="s">
        <v>22</v>
      </c>
      <c r="C118" s="29" t="s">
        <v>0</v>
      </c>
      <c r="D118" s="30"/>
      <c r="E118" s="31"/>
      <c r="F118" s="31">
        <f t="shared" si="9"/>
        <v>0</v>
      </c>
      <c r="G118" s="32"/>
      <c r="H118" s="33">
        <f t="shared" si="10"/>
        <v>0</v>
      </c>
      <c r="I118" s="31">
        <f t="shared" si="11"/>
        <v>0</v>
      </c>
      <c r="J118" s="31"/>
      <c r="K118" s="31"/>
      <c r="L118" s="34"/>
    </row>
    <row r="119" spans="1:12" ht="38.25">
      <c r="A119" s="27">
        <v>115</v>
      </c>
      <c r="B119" s="28" t="s">
        <v>21</v>
      </c>
      <c r="C119" s="29" t="s">
        <v>0</v>
      </c>
      <c r="D119" s="30"/>
      <c r="E119" s="31"/>
      <c r="F119" s="31">
        <f t="shared" si="9"/>
        <v>0</v>
      </c>
      <c r="G119" s="32"/>
      <c r="H119" s="33">
        <f t="shared" si="10"/>
        <v>0</v>
      </c>
      <c r="I119" s="31">
        <f t="shared" si="11"/>
        <v>0</v>
      </c>
      <c r="J119" s="31"/>
      <c r="K119" s="31"/>
      <c r="L119" s="34"/>
    </row>
    <row r="120" spans="1:12" ht="38.25">
      <c r="A120" s="27">
        <v>116</v>
      </c>
      <c r="B120" s="28" t="s">
        <v>20</v>
      </c>
      <c r="C120" s="29" t="s">
        <v>0</v>
      </c>
      <c r="D120" s="30"/>
      <c r="E120" s="31"/>
      <c r="F120" s="31">
        <f t="shared" si="9"/>
        <v>0</v>
      </c>
      <c r="G120" s="32"/>
      <c r="H120" s="33">
        <f t="shared" si="10"/>
        <v>0</v>
      </c>
      <c r="I120" s="31">
        <f t="shared" si="11"/>
        <v>0</v>
      </c>
      <c r="J120" s="31"/>
      <c r="K120" s="31"/>
      <c r="L120" s="34"/>
    </row>
    <row r="121" spans="1:12" ht="63.75">
      <c r="A121" s="27">
        <v>117</v>
      </c>
      <c r="B121" s="28" t="s">
        <v>19</v>
      </c>
      <c r="C121" s="29" t="s">
        <v>0</v>
      </c>
      <c r="D121" s="30"/>
      <c r="E121" s="31"/>
      <c r="F121" s="31">
        <f t="shared" si="9"/>
        <v>0</v>
      </c>
      <c r="G121" s="32"/>
      <c r="H121" s="33">
        <f t="shared" si="10"/>
        <v>0</v>
      </c>
      <c r="I121" s="31">
        <f t="shared" si="11"/>
        <v>0</v>
      </c>
      <c r="J121" s="31"/>
      <c r="K121" s="31"/>
      <c r="L121" s="34"/>
    </row>
    <row r="122" spans="1:12" ht="76.5">
      <c r="A122" s="27">
        <v>118</v>
      </c>
      <c r="B122" s="28" t="s">
        <v>18</v>
      </c>
      <c r="C122" s="29" t="s">
        <v>0</v>
      </c>
      <c r="D122" s="30"/>
      <c r="E122" s="31"/>
      <c r="F122" s="31">
        <f t="shared" si="9"/>
        <v>0</v>
      </c>
      <c r="G122" s="32"/>
      <c r="H122" s="33">
        <f t="shared" si="10"/>
        <v>0</v>
      </c>
      <c r="I122" s="31">
        <f t="shared" si="11"/>
        <v>0</v>
      </c>
      <c r="J122" s="31"/>
      <c r="K122" s="31"/>
      <c r="L122" s="34"/>
    </row>
    <row r="123" spans="1:12" ht="25.5">
      <c r="A123" s="27">
        <v>119</v>
      </c>
      <c r="B123" s="28" t="s">
        <v>17</v>
      </c>
      <c r="C123" s="29" t="s">
        <v>0</v>
      </c>
      <c r="D123" s="30"/>
      <c r="E123" s="31"/>
      <c r="F123" s="31">
        <f t="shared" si="9"/>
        <v>0</v>
      </c>
      <c r="G123" s="32"/>
      <c r="H123" s="33">
        <f t="shared" si="10"/>
        <v>0</v>
      </c>
      <c r="I123" s="31">
        <f t="shared" si="11"/>
        <v>0</v>
      </c>
      <c r="J123" s="31"/>
      <c r="K123" s="31"/>
      <c r="L123" s="34"/>
    </row>
    <row r="124" spans="1:12" ht="25.5">
      <c r="A124" s="27">
        <v>120</v>
      </c>
      <c r="B124" s="28" t="s">
        <v>16</v>
      </c>
      <c r="C124" s="29" t="s">
        <v>0</v>
      </c>
      <c r="D124" s="30"/>
      <c r="E124" s="31"/>
      <c r="F124" s="31">
        <f t="shared" si="9"/>
        <v>0</v>
      </c>
      <c r="G124" s="32"/>
      <c r="H124" s="33">
        <f t="shared" si="10"/>
        <v>0</v>
      </c>
      <c r="I124" s="31">
        <f t="shared" si="11"/>
        <v>0</v>
      </c>
      <c r="J124" s="31"/>
      <c r="K124" s="31"/>
      <c r="L124" s="34"/>
    </row>
    <row r="125" spans="1:12" ht="25.5">
      <c r="A125" s="27">
        <v>121</v>
      </c>
      <c r="B125" s="28" t="s">
        <v>15</v>
      </c>
      <c r="C125" s="29" t="s">
        <v>0</v>
      </c>
      <c r="D125" s="30"/>
      <c r="E125" s="31"/>
      <c r="F125" s="31">
        <f t="shared" si="9"/>
        <v>0</v>
      </c>
      <c r="G125" s="32"/>
      <c r="H125" s="33">
        <f t="shared" si="10"/>
        <v>0</v>
      </c>
      <c r="I125" s="31">
        <f t="shared" si="11"/>
        <v>0</v>
      </c>
      <c r="J125" s="31"/>
      <c r="K125" s="31"/>
      <c r="L125" s="34"/>
    </row>
    <row r="126" spans="1:12">
      <c r="A126" s="27">
        <v>122</v>
      </c>
      <c r="B126" s="28" t="s">
        <v>14</v>
      </c>
      <c r="C126" s="29" t="s">
        <v>0</v>
      </c>
      <c r="D126" s="30"/>
      <c r="E126" s="31"/>
      <c r="F126" s="31">
        <f t="shared" si="9"/>
        <v>0</v>
      </c>
      <c r="G126" s="32"/>
      <c r="H126" s="33">
        <f t="shared" si="10"/>
        <v>0</v>
      </c>
      <c r="I126" s="31">
        <f t="shared" si="11"/>
        <v>0</v>
      </c>
      <c r="J126" s="31"/>
      <c r="K126" s="31"/>
      <c r="L126" s="34"/>
    </row>
    <row r="127" spans="1:12">
      <c r="A127" s="27">
        <v>123</v>
      </c>
      <c r="B127" s="28" t="s">
        <v>13</v>
      </c>
      <c r="C127" s="29" t="s">
        <v>0</v>
      </c>
      <c r="D127" s="30"/>
      <c r="E127" s="31"/>
      <c r="F127" s="31">
        <f t="shared" si="9"/>
        <v>0</v>
      </c>
      <c r="G127" s="32"/>
      <c r="H127" s="33">
        <f t="shared" si="10"/>
        <v>0</v>
      </c>
      <c r="I127" s="31">
        <f t="shared" si="11"/>
        <v>0</v>
      </c>
      <c r="J127" s="31"/>
      <c r="K127" s="31"/>
      <c r="L127" s="34"/>
    </row>
    <row r="128" spans="1:12">
      <c r="A128" s="27">
        <v>124</v>
      </c>
      <c r="B128" s="28" t="s">
        <v>12</v>
      </c>
      <c r="C128" s="29" t="s">
        <v>0</v>
      </c>
      <c r="D128" s="30"/>
      <c r="E128" s="31"/>
      <c r="F128" s="31">
        <f t="shared" si="9"/>
        <v>0</v>
      </c>
      <c r="G128" s="32"/>
      <c r="H128" s="33">
        <f t="shared" si="10"/>
        <v>0</v>
      </c>
      <c r="I128" s="31">
        <f t="shared" si="11"/>
        <v>0</v>
      </c>
      <c r="J128" s="31"/>
      <c r="K128" s="31"/>
      <c r="L128" s="34"/>
    </row>
    <row r="129" spans="1:12">
      <c r="A129" s="27">
        <v>125</v>
      </c>
      <c r="B129" s="28" t="s">
        <v>11</v>
      </c>
      <c r="C129" s="29" t="s">
        <v>0</v>
      </c>
      <c r="D129" s="30"/>
      <c r="E129" s="31"/>
      <c r="F129" s="31">
        <f t="shared" si="9"/>
        <v>0</v>
      </c>
      <c r="G129" s="32"/>
      <c r="H129" s="33">
        <f t="shared" si="10"/>
        <v>0</v>
      </c>
      <c r="I129" s="31">
        <f t="shared" si="11"/>
        <v>0</v>
      </c>
      <c r="J129" s="31"/>
      <c r="K129" s="31"/>
      <c r="L129" s="34"/>
    </row>
    <row r="130" spans="1:12" ht="38.25">
      <c r="A130" s="27">
        <v>126</v>
      </c>
      <c r="B130" s="28" t="s">
        <v>10</v>
      </c>
      <c r="C130" s="29" t="s">
        <v>0</v>
      </c>
      <c r="D130" s="30"/>
      <c r="E130" s="31"/>
      <c r="F130" s="31">
        <f t="shared" si="9"/>
        <v>0</v>
      </c>
      <c r="G130" s="32"/>
      <c r="H130" s="33">
        <f t="shared" si="10"/>
        <v>0</v>
      </c>
      <c r="I130" s="31">
        <f t="shared" si="11"/>
        <v>0</v>
      </c>
      <c r="J130" s="31"/>
      <c r="K130" s="31"/>
      <c r="L130" s="34"/>
    </row>
    <row r="131" spans="1:12" ht="114.75">
      <c r="A131" s="27">
        <v>127</v>
      </c>
      <c r="B131" s="28" t="s">
        <v>9</v>
      </c>
      <c r="C131" s="29" t="s">
        <v>0</v>
      </c>
      <c r="D131" s="30"/>
      <c r="E131" s="31"/>
      <c r="F131" s="31">
        <f t="shared" si="9"/>
        <v>0</v>
      </c>
      <c r="G131" s="32"/>
      <c r="H131" s="33">
        <f t="shared" si="10"/>
        <v>0</v>
      </c>
      <c r="I131" s="31">
        <f t="shared" si="11"/>
        <v>0</v>
      </c>
      <c r="J131" s="31"/>
      <c r="K131" s="31"/>
      <c r="L131" s="34"/>
    </row>
    <row r="132" spans="1:12" ht="89.25">
      <c r="A132" s="27">
        <v>128</v>
      </c>
      <c r="B132" s="28" t="s">
        <v>8</v>
      </c>
      <c r="C132" s="29" t="s">
        <v>0</v>
      </c>
      <c r="D132" s="30"/>
      <c r="E132" s="31"/>
      <c r="F132" s="31">
        <f t="shared" si="9"/>
        <v>0</v>
      </c>
      <c r="G132" s="32"/>
      <c r="H132" s="33">
        <f t="shared" si="10"/>
        <v>0</v>
      </c>
      <c r="I132" s="31">
        <f t="shared" si="11"/>
        <v>0</v>
      </c>
      <c r="J132" s="31"/>
      <c r="K132" s="31"/>
      <c r="L132" s="34"/>
    </row>
    <row r="133" spans="1:12" ht="140.25">
      <c r="A133" s="27">
        <v>129</v>
      </c>
      <c r="B133" s="28" t="s">
        <v>7</v>
      </c>
      <c r="C133" s="29" t="s">
        <v>0</v>
      </c>
      <c r="D133" s="30"/>
      <c r="E133" s="31"/>
      <c r="F133" s="31">
        <f t="shared" ref="F133:F139" si="12">D133*E133</f>
        <v>0</v>
      </c>
      <c r="G133" s="32"/>
      <c r="H133" s="33">
        <f t="shared" ref="H133:H139" si="13">F133*G133</f>
        <v>0</v>
      </c>
      <c r="I133" s="31">
        <f t="shared" ref="I133:I139" si="14">F133+H133</f>
        <v>0</v>
      </c>
      <c r="J133" s="31"/>
      <c r="K133" s="31"/>
      <c r="L133" s="34"/>
    </row>
    <row r="134" spans="1:12" ht="89.25">
      <c r="A134" s="27">
        <v>130</v>
      </c>
      <c r="B134" s="28" t="s">
        <v>6</v>
      </c>
      <c r="C134" s="29" t="s">
        <v>0</v>
      </c>
      <c r="D134" s="30"/>
      <c r="E134" s="31"/>
      <c r="F134" s="31">
        <f t="shared" si="12"/>
        <v>0</v>
      </c>
      <c r="G134" s="32"/>
      <c r="H134" s="33">
        <f t="shared" si="13"/>
        <v>0</v>
      </c>
      <c r="I134" s="31">
        <f t="shared" si="14"/>
        <v>0</v>
      </c>
      <c r="J134" s="31"/>
      <c r="K134" s="31"/>
      <c r="L134" s="34"/>
    </row>
    <row r="135" spans="1:12" ht="51">
      <c r="A135" s="27">
        <v>131</v>
      </c>
      <c r="B135" s="28" t="s">
        <v>5</v>
      </c>
      <c r="C135" s="29" t="s">
        <v>0</v>
      </c>
      <c r="D135" s="30"/>
      <c r="E135" s="31"/>
      <c r="F135" s="31">
        <f t="shared" si="12"/>
        <v>0</v>
      </c>
      <c r="G135" s="32"/>
      <c r="H135" s="33">
        <f t="shared" si="13"/>
        <v>0</v>
      </c>
      <c r="I135" s="31">
        <f t="shared" si="14"/>
        <v>0</v>
      </c>
      <c r="J135" s="31"/>
      <c r="K135" s="31"/>
      <c r="L135" s="34"/>
    </row>
    <row r="136" spans="1:12" ht="89.25">
      <c r="A136" s="27">
        <v>132</v>
      </c>
      <c r="B136" s="28" t="s">
        <v>4</v>
      </c>
      <c r="C136" s="29" t="s">
        <v>0</v>
      </c>
      <c r="D136" s="30"/>
      <c r="E136" s="31"/>
      <c r="F136" s="31">
        <f t="shared" si="12"/>
        <v>0</v>
      </c>
      <c r="G136" s="32"/>
      <c r="H136" s="33">
        <f t="shared" si="13"/>
        <v>0</v>
      </c>
      <c r="I136" s="31">
        <f t="shared" si="14"/>
        <v>0</v>
      </c>
      <c r="J136" s="31"/>
      <c r="K136" s="31"/>
      <c r="L136" s="34"/>
    </row>
    <row r="137" spans="1:12" ht="89.25">
      <c r="A137" s="27">
        <v>133</v>
      </c>
      <c r="B137" s="28" t="s">
        <v>3</v>
      </c>
      <c r="C137" s="29" t="s">
        <v>0</v>
      </c>
      <c r="D137" s="30"/>
      <c r="E137" s="31"/>
      <c r="F137" s="31">
        <f t="shared" si="12"/>
        <v>0</v>
      </c>
      <c r="G137" s="32"/>
      <c r="H137" s="33">
        <f t="shared" si="13"/>
        <v>0</v>
      </c>
      <c r="I137" s="31">
        <f t="shared" si="14"/>
        <v>0</v>
      </c>
      <c r="J137" s="31"/>
      <c r="K137" s="31"/>
      <c r="L137" s="34"/>
    </row>
    <row r="138" spans="1:12" ht="102">
      <c r="A138" s="27">
        <v>134</v>
      </c>
      <c r="B138" s="28" t="s">
        <v>2</v>
      </c>
      <c r="C138" s="29" t="s">
        <v>0</v>
      </c>
      <c r="D138" s="30"/>
      <c r="E138" s="31"/>
      <c r="F138" s="31">
        <f t="shared" si="12"/>
        <v>0</v>
      </c>
      <c r="G138" s="32"/>
      <c r="H138" s="33">
        <f t="shared" si="13"/>
        <v>0</v>
      </c>
      <c r="I138" s="31">
        <f t="shared" si="14"/>
        <v>0</v>
      </c>
      <c r="J138" s="35"/>
      <c r="K138" s="35"/>
      <c r="L138" s="36"/>
    </row>
    <row r="139" spans="1:12" ht="90" thickBot="1">
      <c r="A139" s="37">
        <v>135</v>
      </c>
      <c r="B139" s="38" t="s">
        <v>1</v>
      </c>
      <c r="C139" s="39" t="s">
        <v>0</v>
      </c>
      <c r="D139" s="40"/>
      <c r="E139" s="41"/>
      <c r="F139" s="41">
        <f t="shared" si="12"/>
        <v>0</v>
      </c>
      <c r="G139" s="42"/>
      <c r="H139" s="43">
        <f t="shared" si="13"/>
        <v>0</v>
      </c>
      <c r="I139" s="41">
        <f t="shared" si="14"/>
        <v>0</v>
      </c>
      <c r="J139" s="35"/>
      <c r="K139" s="35"/>
      <c r="L139" s="36"/>
    </row>
    <row r="140" spans="1:12" s="51" customFormat="1" ht="30" customHeight="1" thickBot="1">
      <c r="A140" s="44"/>
      <c r="B140" s="45"/>
      <c r="C140" s="46"/>
      <c r="D140" s="276"/>
      <c r="E140" s="276" t="s">
        <v>1307</v>
      </c>
      <c r="F140" s="47">
        <f>SUM(F5:F139)</f>
        <v>0</v>
      </c>
      <c r="G140" s="48"/>
      <c r="H140" s="49">
        <f>SUM(H5:H139)</f>
        <v>0</v>
      </c>
      <c r="I140" s="47">
        <f>SUM(I5:I139)</f>
        <v>0</v>
      </c>
      <c r="J140" s="47"/>
      <c r="K140" s="47"/>
      <c r="L140" s="50"/>
    </row>
  </sheetData>
  <mergeCells count="1">
    <mergeCell ref="A4:L4"/>
  </mergeCells>
  <pageMargins left="0.70866141732283472" right="0.70866141732283472" top="0.74803149606299213" bottom="0.74803149606299213" header="0.51181102362204722" footer="0.51181102362204722"/>
  <pageSetup paperSize="9" scale="37" orientation="portrait" horizontalDpi="300" verticalDpi="300" r:id="rId1"/>
  <rowBreaks count="1" manualBreakCount="1">
    <brk id="132" max="11"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9"/>
  <sheetViews>
    <sheetView view="pageBreakPreview" zoomScale="80" zoomScaleNormal="100" zoomScaleSheetLayoutView="80" workbookViewId="0">
      <pane xSplit="9" ySplit="2" topLeftCell="J3" activePane="bottomRight" state="frozen"/>
      <selection pane="topRight" activeCell="I1" sqref="I1"/>
      <selection pane="bottomLeft" activeCell="A3" sqref="A3"/>
      <selection pane="bottomRight" activeCell="D89" sqref="D89"/>
    </sheetView>
  </sheetViews>
  <sheetFormatPr defaultColWidth="8.7109375" defaultRowHeight="15"/>
  <cols>
    <col min="1" max="1" width="8.28515625" style="26" customWidth="1"/>
    <col min="2" max="2" width="47.42578125" style="26" customWidth="1"/>
    <col min="3" max="3" width="7.28515625" style="52" customWidth="1"/>
    <col min="4" max="4" width="10.42578125" style="53" customWidth="1"/>
    <col min="5" max="5" width="14" style="54" customWidth="1"/>
    <col min="6" max="6" width="18.28515625" style="54" customWidth="1"/>
    <col min="7" max="7" width="11.140625" style="55" customWidth="1"/>
    <col min="8" max="8" width="11.140625" style="56" customWidth="1"/>
    <col min="9" max="9" width="18.28515625" style="54" customWidth="1"/>
    <col min="10" max="10" width="12.140625" style="54" customWidth="1"/>
    <col min="11" max="11" width="13.42578125" style="54" bestFit="1" customWidth="1"/>
    <col min="12" max="12" width="50.7109375" style="26" customWidth="1"/>
    <col min="13" max="16384" width="8.7109375" style="26"/>
  </cols>
  <sheetData>
    <row r="1" spans="1:12" s="16" customFormat="1" ht="30" customHeight="1" thickBot="1">
      <c r="A1" s="260"/>
      <c r="B1" s="261"/>
      <c r="C1" s="262"/>
      <c r="D1" s="263"/>
      <c r="E1" s="264"/>
      <c r="F1" s="264"/>
      <c r="G1" s="265"/>
      <c r="H1" s="266"/>
      <c r="I1" s="264"/>
      <c r="J1" s="264"/>
      <c r="K1" s="264"/>
      <c r="L1" s="267"/>
    </row>
    <row r="2" spans="1:12" s="16" customFormat="1" ht="39" thickBot="1">
      <c r="A2" s="253" t="s">
        <v>178</v>
      </c>
      <c r="B2" s="254" t="s">
        <v>177</v>
      </c>
      <c r="C2" s="254" t="s">
        <v>176</v>
      </c>
      <c r="D2" s="255" t="s">
        <v>175</v>
      </c>
      <c r="E2" s="256" t="s">
        <v>174</v>
      </c>
      <c r="F2" s="256" t="s">
        <v>173</v>
      </c>
      <c r="G2" s="257" t="s">
        <v>172</v>
      </c>
      <c r="H2" s="256" t="s">
        <v>171</v>
      </c>
      <c r="I2" s="256" t="s">
        <v>170</v>
      </c>
      <c r="J2" s="258" t="s">
        <v>169</v>
      </c>
      <c r="K2" s="258" t="s">
        <v>168</v>
      </c>
      <c r="L2" s="259" t="s">
        <v>1306</v>
      </c>
    </row>
    <row r="3" spans="1:12" s="17" customFormat="1" ht="15.75" thickBot="1">
      <c r="A3" s="85" t="s">
        <v>167</v>
      </c>
      <c r="B3" s="85" t="s">
        <v>166</v>
      </c>
      <c r="C3" s="85" t="s">
        <v>165</v>
      </c>
      <c r="D3" s="85" t="s">
        <v>164</v>
      </c>
      <c r="E3" s="85" t="s">
        <v>163</v>
      </c>
      <c r="F3" s="85" t="s">
        <v>162</v>
      </c>
      <c r="G3" s="85" t="s">
        <v>161</v>
      </c>
      <c r="H3" s="86" t="s">
        <v>160</v>
      </c>
      <c r="I3" s="85" t="s">
        <v>159</v>
      </c>
      <c r="J3" s="86" t="s">
        <v>158</v>
      </c>
      <c r="K3" s="85" t="s">
        <v>157</v>
      </c>
      <c r="L3" s="86" t="s">
        <v>156</v>
      </c>
    </row>
    <row r="4" spans="1:12" s="16" customFormat="1" ht="30" customHeight="1" thickBot="1">
      <c r="A4" s="277" t="s">
        <v>981</v>
      </c>
      <c r="B4" s="278"/>
      <c r="C4" s="278"/>
      <c r="D4" s="278"/>
      <c r="E4" s="278"/>
      <c r="F4" s="278"/>
      <c r="G4" s="278"/>
      <c r="H4" s="278"/>
      <c r="I4" s="278"/>
      <c r="J4" s="278"/>
      <c r="K4" s="278"/>
      <c r="L4" s="278"/>
    </row>
    <row r="5" spans="1:12" ht="63.75">
      <c r="A5" s="145">
        <v>1</v>
      </c>
      <c r="B5" s="146" t="s">
        <v>980</v>
      </c>
      <c r="C5" s="147" t="s">
        <v>0</v>
      </c>
      <c r="D5" s="90"/>
      <c r="E5" s="91"/>
      <c r="F5" s="91">
        <f t="shared" ref="F5:F36" si="0">D5*E5</f>
        <v>0</v>
      </c>
      <c r="G5" s="23"/>
      <c r="H5" s="24">
        <f t="shared" ref="H5:H36" si="1">F5*G5</f>
        <v>0</v>
      </c>
      <c r="I5" s="22">
        <f t="shared" ref="I5:I36" si="2">F5+H5</f>
        <v>0</v>
      </c>
      <c r="J5" s="22"/>
      <c r="K5" s="22"/>
      <c r="L5" s="148"/>
    </row>
    <row r="6" spans="1:12" ht="63.75">
      <c r="A6" s="149">
        <v>2</v>
      </c>
      <c r="B6" s="150" t="s">
        <v>979</v>
      </c>
      <c r="C6" s="151" t="s">
        <v>0</v>
      </c>
      <c r="D6" s="30"/>
      <c r="E6" s="31"/>
      <c r="F6" s="31">
        <f t="shared" si="0"/>
        <v>0</v>
      </c>
      <c r="G6" s="32"/>
      <c r="H6" s="33">
        <f t="shared" si="1"/>
        <v>0</v>
      </c>
      <c r="I6" s="31">
        <f t="shared" si="2"/>
        <v>0</v>
      </c>
      <c r="J6" s="31"/>
      <c r="K6" s="31"/>
      <c r="L6" s="34"/>
    </row>
    <row r="7" spans="1:12" ht="63.75">
      <c r="A7" s="149">
        <v>3</v>
      </c>
      <c r="B7" s="150" t="s">
        <v>978</v>
      </c>
      <c r="C7" s="151" t="s">
        <v>0</v>
      </c>
      <c r="D7" s="30"/>
      <c r="E7" s="31"/>
      <c r="F7" s="31">
        <f t="shared" si="0"/>
        <v>0</v>
      </c>
      <c r="G7" s="32"/>
      <c r="H7" s="33">
        <f t="shared" si="1"/>
        <v>0</v>
      </c>
      <c r="I7" s="31">
        <f t="shared" si="2"/>
        <v>0</v>
      </c>
      <c r="J7" s="31"/>
      <c r="K7" s="31"/>
      <c r="L7" s="34"/>
    </row>
    <row r="8" spans="1:12" ht="63.75">
      <c r="A8" s="149">
        <v>4</v>
      </c>
      <c r="B8" s="150" t="s">
        <v>977</v>
      </c>
      <c r="C8" s="151" t="s">
        <v>0</v>
      </c>
      <c r="D8" s="30"/>
      <c r="E8" s="31"/>
      <c r="F8" s="31">
        <f t="shared" si="0"/>
        <v>0</v>
      </c>
      <c r="G8" s="32"/>
      <c r="H8" s="33">
        <f t="shared" si="1"/>
        <v>0</v>
      </c>
      <c r="I8" s="31">
        <f t="shared" si="2"/>
        <v>0</v>
      </c>
      <c r="J8" s="31"/>
      <c r="K8" s="31"/>
      <c r="L8" s="34"/>
    </row>
    <row r="9" spans="1:12" ht="76.5">
      <c r="A9" s="149">
        <v>5</v>
      </c>
      <c r="B9" s="150" t="s">
        <v>976</v>
      </c>
      <c r="C9" s="151" t="s">
        <v>0</v>
      </c>
      <c r="D9" s="30"/>
      <c r="E9" s="31"/>
      <c r="F9" s="31">
        <f t="shared" si="0"/>
        <v>0</v>
      </c>
      <c r="G9" s="32"/>
      <c r="H9" s="33">
        <f t="shared" si="1"/>
        <v>0</v>
      </c>
      <c r="I9" s="31">
        <f t="shared" si="2"/>
        <v>0</v>
      </c>
      <c r="J9" s="31"/>
      <c r="K9" s="31"/>
      <c r="L9" s="34"/>
    </row>
    <row r="10" spans="1:12" ht="51">
      <c r="A10" s="149">
        <v>6</v>
      </c>
      <c r="B10" s="150" t="s">
        <v>975</v>
      </c>
      <c r="C10" s="151" t="s">
        <v>0</v>
      </c>
      <c r="D10" s="30"/>
      <c r="E10" s="31"/>
      <c r="F10" s="31">
        <f t="shared" si="0"/>
        <v>0</v>
      </c>
      <c r="G10" s="32"/>
      <c r="H10" s="33">
        <f t="shared" si="1"/>
        <v>0</v>
      </c>
      <c r="I10" s="31">
        <f t="shared" si="2"/>
        <v>0</v>
      </c>
      <c r="J10" s="31"/>
      <c r="K10" s="31"/>
      <c r="L10" s="34"/>
    </row>
    <row r="11" spans="1:12" ht="63.75">
      <c r="A11" s="149">
        <v>7</v>
      </c>
      <c r="B11" s="150" t="s">
        <v>974</v>
      </c>
      <c r="C11" s="151" t="s">
        <v>0</v>
      </c>
      <c r="D11" s="30"/>
      <c r="E11" s="31"/>
      <c r="F11" s="31">
        <f t="shared" si="0"/>
        <v>0</v>
      </c>
      <c r="G11" s="32"/>
      <c r="H11" s="33">
        <f t="shared" si="1"/>
        <v>0</v>
      </c>
      <c r="I11" s="31">
        <f t="shared" si="2"/>
        <v>0</v>
      </c>
      <c r="J11" s="31"/>
      <c r="K11" s="31"/>
      <c r="L11" s="34"/>
    </row>
    <row r="12" spans="1:12" ht="51">
      <c r="A12" s="149">
        <v>8</v>
      </c>
      <c r="B12" s="150" t="s">
        <v>973</v>
      </c>
      <c r="C12" s="151" t="s">
        <v>0</v>
      </c>
      <c r="D12" s="30"/>
      <c r="E12" s="31"/>
      <c r="F12" s="31">
        <f t="shared" si="0"/>
        <v>0</v>
      </c>
      <c r="G12" s="32"/>
      <c r="H12" s="33">
        <f t="shared" si="1"/>
        <v>0</v>
      </c>
      <c r="I12" s="31">
        <f t="shared" si="2"/>
        <v>0</v>
      </c>
      <c r="J12" s="31"/>
      <c r="K12" s="31"/>
      <c r="L12" s="34"/>
    </row>
    <row r="13" spans="1:12" ht="38.25">
      <c r="A13" s="149">
        <v>9</v>
      </c>
      <c r="B13" s="150" t="s">
        <v>972</v>
      </c>
      <c r="C13" s="151" t="s">
        <v>0</v>
      </c>
      <c r="D13" s="30"/>
      <c r="E13" s="31"/>
      <c r="F13" s="31">
        <f t="shared" si="0"/>
        <v>0</v>
      </c>
      <c r="G13" s="32"/>
      <c r="H13" s="33">
        <f t="shared" si="1"/>
        <v>0</v>
      </c>
      <c r="I13" s="31">
        <f t="shared" si="2"/>
        <v>0</v>
      </c>
      <c r="J13" s="31"/>
      <c r="K13" s="31"/>
      <c r="L13" s="34"/>
    </row>
    <row r="14" spans="1:12" ht="63.75">
      <c r="A14" s="149">
        <v>10</v>
      </c>
      <c r="B14" s="150" t="s">
        <v>971</v>
      </c>
      <c r="C14" s="151" t="s">
        <v>0</v>
      </c>
      <c r="D14" s="30"/>
      <c r="E14" s="31"/>
      <c r="F14" s="31">
        <f t="shared" si="0"/>
        <v>0</v>
      </c>
      <c r="G14" s="32"/>
      <c r="H14" s="33">
        <f t="shared" si="1"/>
        <v>0</v>
      </c>
      <c r="I14" s="31">
        <f t="shared" si="2"/>
        <v>0</v>
      </c>
      <c r="J14" s="31"/>
      <c r="K14" s="31"/>
      <c r="L14" s="34"/>
    </row>
    <row r="15" spans="1:12" ht="38.25">
      <c r="A15" s="149">
        <v>11</v>
      </c>
      <c r="B15" s="150" t="s">
        <v>970</v>
      </c>
      <c r="C15" s="151" t="s">
        <v>0</v>
      </c>
      <c r="D15" s="30"/>
      <c r="E15" s="31"/>
      <c r="F15" s="31">
        <f t="shared" si="0"/>
        <v>0</v>
      </c>
      <c r="G15" s="32"/>
      <c r="H15" s="33">
        <f t="shared" si="1"/>
        <v>0</v>
      </c>
      <c r="I15" s="31">
        <f t="shared" si="2"/>
        <v>0</v>
      </c>
      <c r="J15" s="31"/>
      <c r="K15" s="31"/>
      <c r="L15" s="34"/>
    </row>
    <row r="16" spans="1:12" ht="51">
      <c r="A16" s="149">
        <v>12</v>
      </c>
      <c r="B16" s="150" t="s">
        <v>969</v>
      </c>
      <c r="C16" s="151" t="s">
        <v>0</v>
      </c>
      <c r="D16" s="30"/>
      <c r="E16" s="31"/>
      <c r="F16" s="31">
        <f t="shared" si="0"/>
        <v>0</v>
      </c>
      <c r="G16" s="32"/>
      <c r="H16" s="33">
        <f t="shared" si="1"/>
        <v>0</v>
      </c>
      <c r="I16" s="31">
        <f t="shared" si="2"/>
        <v>0</v>
      </c>
      <c r="J16" s="31"/>
      <c r="K16" s="31"/>
      <c r="L16" s="34"/>
    </row>
    <row r="17" spans="1:12">
      <c r="A17" s="149">
        <v>13</v>
      </c>
      <c r="B17" s="150" t="s">
        <v>968</v>
      </c>
      <c r="C17" s="151" t="s">
        <v>0</v>
      </c>
      <c r="D17" s="30"/>
      <c r="E17" s="31"/>
      <c r="F17" s="31">
        <f t="shared" si="0"/>
        <v>0</v>
      </c>
      <c r="G17" s="32"/>
      <c r="H17" s="33">
        <f t="shared" si="1"/>
        <v>0</v>
      </c>
      <c r="I17" s="31">
        <f t="shared" si="2"/>
        <v>0</v>
      </c>
      <c r="J17" s="31"/>
      <c r="K17" s="31"/>
      <c r="L17" s="34"/>
    </row>
    <row r="18" spans="1:12" ht="38.25">
      <c r="A18" s="149">
        <v>14</v>
      </c>
      <c r="B18" s="150" t="s">
        <v>967</v>
      </c>
      <c r="C18" s="151" t="s">
        <v>0</v>
      </c>
      <c r="D18" s="30"/>
      <c r="E18" s="31"/>
      <c r="F18" s="31">
        <f t="shared" si="0"/>
        <v>0</v>
      </c>
      <c r="G18" s="32"/>
      <c r="H18" s="33">
        <f t="shared" si="1"/>
        <v>0</v>
      </c>
      <c r="I18" s="31">
        <f t="shared" si="2"/>
        <v>0</v>
      </c>
      <c r="J18" s="31"/>
      <c r="K18" s="31"/>
      <c r="L18" s="34"/>
    </row>
    <row r="19" spans="1:12" ht="38.25">
      <c r="A19" s="149">
        <v>15</v>
      </c>
      <c r="B19" s="150" t="s">
        <v>966</v>
      </c>
      <c r="C19" s="151" t="s">
        <v>0</v>
      </c>
      <c r="D19" s="30"/>
      <c r="E19" s="31"/>
      <c r="F19" s="31">
        <f t="shared" si="0"/>
        <v>0</v>
      </c>
      <c r="G19" s="32"/>
      <c r="H19" s="33">
        <f t="shared" si="1"/>
        <v>0</v>
      </c>
      <c r="I19" s="31">
        <f t="shared" si="2"/>
        <v>0</v>
      </c>
      <c r="J19" s="31"/>
      <c r="K19" s="31"/>
      <c r="L19" s="34"/>
    </row>
    <row r="20" spans="1:12" ht="38.25">
      <c r="A20" s="149">
        <v>16</v>
      </c>
      <c r="B20" s="150" t="s">
        <v>965</v>
      </c>
      <c r="C20" s="151" t="s">
        <v>0</v>
      </c>
      <c r="D20" s="30"/>
      <c r="E20" s="31"/>
      <c r="F20" s="31">
        <f t="shared" si="0"/>
        <v>0</v>
      </c>
      <c r="G20" s="32"/>
      <c r="H20" s="33">
        <f t="shared" si="1"/>
        <v>0</v>
      </c>
      <c r="I20" s="31">
        <f t="shared" si="2"/>
        <v>0</v>
      </c>
      <c r="J20" s="31"/>
      <c r="K20" s="31"/>
      <c r="L20" s="34"/>
    </row>
    <row r="21" spans="1:12" ht="51">
      <c r="A21" s="149">
        <v>17</v>
      </c>
      <c r="B21" s="150" t="s">
        <v>964</v>
      </c>
      <c r="C21" s="151" t="s">
        <v>0</v>
      </c>
      <c r="D21" s="30"/>
      <c r="E21" s="31"/>
      <c r="F21" s="31">
        <f t="shared" si="0"/>
        <v>0</v>
      </c>
      <c r="G21" s="32"/>
      <c r="H21" s="33">
        <f t="shared" si="1"/>
        <v>0</v>
      </c>
      <c r="I21" s="31">
        <f t="shared" si="2"/>
        <v>0</v>
      </c>
      <c r="J21" s="31"/>
      <c r="K21" s="31"/>
      <c r="L21" s="34"/>
    </row>
    <row r="22" spans="1:12" ht="51">
      <c r="A22" s="149">
        <v>18</v>
      </c>
      <c r="B22" s="150" t="s">
        <v>963</v>
      </c>
      <c r="C22" s="151" t="s">
        <v>0</v>
      </c>
      <c r="D22" s="30"/>
      <c r="E22" s="31"/>
      <c r="F22" s="31">
        <f t="shared" si="0"/>
        <v>0</v>
      </c>
      <c r="G22" s="32"/>
      <c r="H22" s="33">
        <f t="shared" si="1"/>
        <v>0</v>
      </c>
      <c r="I22" s="31">
        <f t="shared" si="2"/>
        <v>0</v>
      </c>
      <c r="J22" s="31"/>
      <c r="K22" s="31"/>
      <c r="L22" s="34"/>
    </row>
    <row r="23" spans="1:12" ht="51">
      <c r="A23" s="149">
        <v>19</v>
      </c>
      <c r="B23" s="150" t="s">
        <v>962</v>
      </c>
      <c r="C23" s="151" t="s">
        <v>0</v>
      </c>
      <c r="D23" s="30"/>
      <c r="E23" s="31"/>
      <c r="F23" s="31">
        <f t="shared" si="0"/>
        <v>0</v>
      </c>
      <c r="G23" s="32"/>
      <c r="H23" s="33">
        <f t="shared" si="1"/>
        <v>0</v>
      </c>
      <c r="I23" s="31">
        <f t="shared" si="2"/>
        <v>0</v>
      </c>
      <c r="J23" s="31"/>
      <c r="K23" s="31"/>
      <c r="L23" s="34"/>
    </row>
    <row r="24" spans="1:12" ht="51">
      <c r="A24" s="149">
        <v>20</v>
      </c>
      <c r="B24" s="150" t="s">
        <v>961</v>
      </c>
      <c r="C24" s="151" t="s">
        <v>0</v>
      </c>
      <c r="D24" s="30"/>
      <c r="E24" s="31"/>
      <c r="F24" s="31">
        <f t="shared" si="0"/>
        <v>0</v>
      </c>
      <c r="G24" s="32"/>
      <c r="H24" s="33">
        <f t="shared" si="1"/>
        <v>0</v>
      </c>
      <c r="I24" s="31">
        <f t="shared" si="2"/>
        <v>0</v>
      </c>
      <c r="J24" s="31"/>
      <c r="K24" s="31"/>
      <c r="L24" s="34"/>
    </row>
    <row r="25" spans="1:12" ht="51">
      <c r="A25" s="149">
        <v>21</v>
      </c>
      <c r="B25" s="150" t="s">
        <v>960</v>
      </c>
      <c r="C25" s="151" t="s">
        <v>0</v>
      </c>
      <c r="D25" s="30"/>
      <c r="E25" s="31"/>
      <c r="F25" s="31">
        <f t="shared" si="0"/>
        <v>0</v>
      </c>
      <c r="G25" s="32"/>
      <c r="H25" s="33">
        <f t="shared" si="1"/>
        <v>0</v>
      </c>
      <c r="I25" s="31">
        <f t="shared" si="2"/>
        <v>0</v>
      </c>
      <c r="J25" s="31"/>
      <c r="K25" s="31"/>
      <c r="L25" s="34"/>
    </row>
    <row r="26" spans="1:12" ht="25.5">
      <c r="A26" s="149">
        <v>22</v>
      </c>
      <c r="B26" s="150" t="s">
        <v>959</v>
      </c>
      <c r="C26" s="151" t="s">
        <v>0</v>
      </c>
      <c r="D26" s="30"/>
      <c r="E26" s="31"/>
      <c r="F26" s="31">
        <f t="shared" si="0"/>
        <v>0</v>
      </c>
      <c r="G26" s="32"/>
      <c r="H26" s="33">
        <f t="shared" si="1"/>
        <v>0</v>
      </c>
      <c r="I26" s="31">
        <f t="shared" si="2"/>
        <v>0</v>
      </c>
      <c r="J26" s="31"/>
      <c r="K26" s="31"/>
      <c r="L26" s="34"/>
    </row>
    <row r="27" spans="1:12" ht="38.25">
      <c r="A27" s="149">
        <v>23</v>
      </c>
      <c r="B27" s="150" t="s">
        <v>958</v>
      </c>
      <c r="C27" s="151" t="s">
        <v>0</v>
      </c>
      <c r="D27" s="30"/>
      <c r="E27" s="31"/>
      <c r="F27" s="31">
        <f t="shared" si="0"/>
        <v>0</v>
      </c>
      <c r="G27" s="32"/>
      <c r="H27" s="33">
        <f t="shared" si="1"/>
        <v>0</v>
      </c>
      <c r="I27" s="31">
        <f t="shared" si="2"/>
        <v>0</v>
      </c>
      <c r="J27" s="31"/>
      <c r="K27" s="31"/>
      <c r="L27" s="34"/>
    </row>
    <row r="28" spans="1:12" ht="25.5">
      <c r="A28" s="149">
        <v>24</v>
      </c>
      <c r="B28" s="150" t="s">
        <v>957</v>
      </c>
      <c r="C28" s="151" t="s">
        <v>0</v>
      </c>
      <c r="D28" s="30"/>
      <c r="E28" s="31"/>
      <c r="F28" s="31">
        <f t="shared" si="0"/>
        <v>0</v>
      </c>
      <c r="G28" s="32"/>
      <c r="H28" s="33">
        <f t="shared" si="1"/>
        <v>0</v>
      </c>
      <c r="I28" s="31">
        <f t="shared" si="2"/>
        <v>0</v>
      </c>
      <c r="J28" s="31"/>
      <c r="K28" s="31"/>
      <c r="L28" s="34"/>
    </row>
    <row r="29" spans="1:12" ht="38.25">
      <c r="A29" s="149">
        <v>25</v>
      </c>
      <c r="B29" s="150" t="s">
        <v>956</v>
      </c>
      <c r="C29" s="151" t="s">
        <v>0</v>
      </c>
      <c r="D29" s="30"/>
      <c r="E29" s="31"/>
      <c r="F29" s="31">
        <f t="shared" si="0"/>
        <v>0</v>
      </c>
      <c r="G29" s="32"/>
      <c r="H29" s="33">
        <f t="shared" si="1"/>
        <v>0</v>
      </c>
      <c r="I29" s="31">
        <f t="shared" si="2"/>
        <v>0</v>
      </c>
      <c r="J29" s="31"/>
      <c r="K29" s="31"/>
      <c r="L29" s="34"/>
    </row>
    <row r="30" spans="1:12" ht="25.5">
      <c r="A30" s="149">
        <v>26</v>
      </c>
      <c r="B30" s="150" t="s">
        <v>955</v>
      </c>
      <c r="C30" s="151" t="s">
        <v>0</v>
      </c>
      <c r="D30" s="30"/>
      <c r="E30" s="31"/>
      <c r="F30" s="31">
        <f t="shared" si="0"/>
        <v>0</v>
      </c>
      <c r="G30" s="32"/>
      <c r="H30" s="33">
        <f t="shared" si="1"/>
        <v>0</v>
      </c>
      <c r="I30" s="31">
        <f t="shared" si="2"/>
        <v>0</v>
      </c>
      <c r="J30" s="31"/>
      <c r="K30" s="31"/>
      <c r="L30" s="34"/>
    </row>
    <row r="31" spans="1:12" ht="25.5">
      <c r="A31" s="149">
        <v>27</v>
      </c>
      <c r="B31" s="150" t="s">
        <v>954</v>
      </c>
      <c r="C31" s="151" t="s">
        <v>0</v>
      </c>
      <c r="D31" s="30"/>
      <c r="E31" s="31"/>
      <c r="F31" s="31">
        <f t="shared" si="0"/>
        <v>0</v>
      </c>
      <c r="G31" s="32"/>
      <c r="H31" s="33">
        <f t="shared" si="1"/>
        <v>0</v>
      </c>
      <c r="I31" s="31">
        <f t="shared" si="2"/>
        <v>0</v>
      </c>
      <c r="J31" s="31"/>
      <c r="K31" s="31"/>
      <c r="L31" s="34"/>
    </row>
    <row r="32" spans="1:12" ht="25.5">
      <c r="A32" s="149">
        <v>28</v>
      </c>
      <c r="B32" s="150" t="s">
        <v>953</v>
      </c>
      <c r="C32" s="151" t="s">
        <v>0</v>
      </c>
      <c r="D32" s="30"/>
      <c r="E32" s="31"/>
      <c r="F32" s="31">
        <f t="shared" si="0"/>
        <v>0</v>
      </c>
      <c r="G32" s="32"/>
      <c r="H32" s="33">
        <f t="shared" si="1"/>
        <v>0</v>
      </c>
      <c r="I32" s="31">
        <f t="shared" si="2"/>
        <v>0</v>
      </c>
      <c r="J32" s="31"/>
      <c r="K32" s="31"/>
      <c r="L32" s="34"/>
    </row>
    <row r="33" spans="1:12" ht="25.5">
      <c r="A33" s="149">
        <v>29</v>
      </c>
      <c r="B33" s="150" t="s">
        <v>952</v>
      </c>
      <c r="C33" s="151" t="s">
        <v>0</v>
      </c>
      <c r="D33" s="30"/>
      <c r="E33" s="31"/>
      <c r="F33" s="31">
        <f t="shared" si="0"/>
        <v>0</v>
      </c>
      <c r="G33" s="32"/>
      <c r="H33" s="33">
        <f t="shared" si="1"/>
        <v>0</v>
      </c>
      <c r="I33" s="31">
        <f t="shared" si="2"/>
        <v>0</v>
      </c>
      <c r="J33" s="31"/>
      <c r="K33" s="31"/>
      <c r="L33" s="34"/>
    </row>
    <row r="34" spans="1:12" ht="38.25">
      <c r="A34" s="149">
        <v>30</v>
      </c>
      <c r="B34" s="150" t="s">
        <v>951</v>
      </c>
      <c r="C34" s="151" t="s">
        <v>0</v>
      </c>
      <c r="D34" s="30"/>
      <c r="E34" s="31"/>
      <c r="F34" s="31">
        <f t="shared" si="0"/>
        <v>0</v>
      </c>
      <c r="G34" s="32"/>
      <c r="H34" s="33">
        <f t="shared" si="1"/>
        <v>0</v>
      </c>
      <c r="I34" s="31">
        <f t="shared" si="2"/>
        <v>0</v>
      </c>
      <c r="J34" s="31"/>
      <c r="K34" s="31"/>
      <c r="L34" s="34"/>
    </row>
    <row r="35" spans="1:12" ht="38.25">
      <c r="A35" s="149">
        <v>31</v>
      </c>
      <c r="B35" s="150" t="s">
        <v>950</v>
      </c>
      <c r="C35" s="151" t="s">
        <v>0</v>
      </c>
      <c r="D35" s="30"/>
      <c r="E35" s="31"/>
      <c r="F35" s="31">
        <f t="shared" si="0"/>
        <v>0</v>
      </c>
      <c r="G35" s="32"/>
      <c r="H35" s="33">
        <f t="shared" si="1"/>
        <v>0</v>
      </c>
      <c r="I35" s="31">
        <f t="shared" si="2"/>
        <v>0</v>
      </c>
      <c r="J35" s="31"/>
      <c r="K35" s="31"/>
      <c r="L35" s="34"/>
    </row>
    <row r="36" spans="1:12" ht="38.25">
      <c r="A36" s="149">
        <v>32</v>
      </c>
      <c r="B36" s="150" t="s">
        <v>949</v>
      </c>
      <c r="C36" s="151" t="s">
        <v>0</v>
      </c>
      <c r="D36" s="30"/>
      <c r="E36" s="31"/>
      <c r="F36" s="31">
        <f t="shared" si="0"/>
        <v>0</v>
      </c>
      <c r="G36" s="32"/>
      <c r="H36" s="33">
        <f t="shared" si="1"/>
        <v>0</v>
      </c>
      <c r="I36" s="31">
        <f t="shared" si="2"/>
        <v>0</v>
      </c>
      <c r="J36" s="31"/>
      <c r="K36" s="31"/>
      <c r="L36" s="34"/>
    </row>
    <row r="37" spans="1:12" ht="38.25">
      <c r="A37" s="149">
        <v>33</v>
      </c>
      <c r="B37" s="150" t="s">
        <v>948</v>
      </c>
      <c r="C37" s="151" t="s">
        <v>0</v>
      </c>
      <c r="D37" s="30"/>
      <c r="E37" s="31"/>
      <c r="F37" s="31">
        <f t="shared" ref="F37:F68" si="3">D37*E37</f>
        <v>0</v>
      </c>
      <c r="G37" s="32"/>
      <c r="H37" s="33">
        <f t="shared" ref="H37:H68" si="4">F37*G37</f>
        <v>0</v>
      </c>
      <c r="I37" s="31">
        <f t="shared" ref="I37:I68" si="5">F37+H37</f>
        <v>0</v>
      </c>
      <c r="J37" s="31"/>
      <c r="K37" s="31"/>
      <c r="L37" s="34"/>
    </row>
    <row r="38" spans="1:12" ht="38.25">
      <c r="A38" s="149">
        <v>34</v>
      </c>
      <c r="B38" s="150" t="s">
        <v>947</v>
      </c>
      <c r="C38" s="151" t="s">
        <v>0</v>
      </c>
      <c r="D38" s="30"/>
      <c r="E38" s="31"/>
      <c r="F38" s="31">
        <f t="shared" si="3"/>
        <v>0</v>
      </c>
      <c r="G38" s="32"/>
      <c r="H38" s="33">
        <f t="shared" si="4"/>
        <v>0</v>
      </c>
      <c r="I38" s="31">
        <f t="shared" si="5"/>
        <v>0</v>
      </c>
      <c r="J38" s="31"/>
      <c r="K38" s="31"/>
      <c r="L38" s="34"/>
    </row>
    <row r="39" spans="1:12" ht="25.5">
      <c r="A39" s="149">
        <v>35</v>
      </c>
      <c r="B39" s="150" t="s">
        <v>946</v>
      </c>
      <c r="C39" s="151" t="s">
        <v>0</v>
      </c>
      <c r="D39" s="30"/>
      <c r="E39" s="31"/>
      <c r="F39" s="31">
        <f t="shared" si="3"/>
        <v>0</v>
      </c>
      <c r="G39" s="32"/>
      <c r="H39" s="33">
        <f t="shared" si="4"/>
        <v>0</v>
      </c>
      <c r="I39" s="31">
        <f t="shared" si="5"/>
        <v>0</v>
      </c>
      <c r="J39" s="31"/>
      <c r="K39" s="31"/>
      <c r="L39" s="34"/>
    </row>
    <row r="40" spans="1:12" ht="25.5">
      <c r="A40" s="149">
        <v>36</v>
      </c>
      <c r="B40" s="150" t="s">
        <v>945</v>
      </c>
      <c r="C40" s="151" t="s">
        <v>0</v>
      </c>
      <c r="D40" s="30"/>
      <c r="E40" s="31"/>
      <c r="F40" s="31">
        <f t="shared" si="3"/>
        <v>0</v>
      </c>
      <c r="G40" s="32"/>
      <c r="H40" s="33">
        <f t="shared" si="4"/>
        <v>0</v>
      </c>
      <c r="I40" s="31">
        <f t="shared" si="5"/>
        <v>0</v>
      </c>
      <c r="J40" s="31"/>
      <c r="K40" s="31"/>
      <c r="L40" s="34"/>
    </row>
    <row r="41" spans="1:12" ht="25.5">
      <c r="A41" s="149">
        <v>37</v>
      </c>
      <c r="B41" s="150" t="s">
        <v>944</v>
      </c>
      <c r="C41" s="151" t="s">
        <v>0</v>
      </c>
      <c r="D41" s="30"/>
      <c r="E41" s="31"/>
      <c r="F41" s="31">
        <f t="shared" si="3"/>
        <v>0</v>
      </c>
      <c r="G41" s="32"/>
      <c r="H41" s="33">
        <f t="shared" si="4"/>
        <v>0</v>
      </c>
      <c r="I41" s="31">
        <f t="shared" si="5"/>
        <v>0</v>
      </c>
      <c r="J41" s="31"/>
      <c r="K41" s="31"/>
      <c r="L41" s="34"/>
    </row>
    <row r="42" spans="1:12" ht="25.5">
      <c r="A42" s="149">
        <v>38</v>
      </c>
      <c r="B42" s="150" t="s">
        <v>943</v>
      </c>
      <c r="C42" s="151" t="s">
        <v>0</v>
      </c>
      <c r="D42" s="30"/>
      <c r="E42" s="31"/>
      <c r="F42" s="31">
        <f t="shared" si="3"/>
        <v>0</v>
      </c>
      <c r="G42" s="32"/>
      <c r="H42" s="33">
        <f t="shared" si="4"/>
        <v>0</v>
      </c>
      <c r="I42" s="31">
        <f t="shared" si="5"/>
        <v>0</v>
      </c>
      <c r="J42" s="31"/>
      <c r="K42" s="31"/>
      <c r="L42" s="34"/>
    </row>
    <row r="43" spans="1:12" ht="38.25">
      <c r="A43" s="149">
        <v>39</v>
      </c>
      <c r="B43" s="150" t="s">
        <v>942</v>
      </c>
      <c r="C43" s="151" t="s">
        <v>0</v>
      </c>
      <c r="D43" s="30"/>
      <c r="E43" s="31"/>
      <c r="F43" s="31">
        <f t="shared" si="3"/>
        <v>0</v>
      </c>
      <c r="G43" s="32"/>
      <c r="H43" s="33">
        <f t="shared" si="4"/>
        <v>0</v>
      </c>
      <c r="I43" s="31">
        <f t="shared" si="5"/>
        <v>0</v>
      </c>
      <c r="J43" s="31"/>
      <c r="K43" s="31"/>
      <c r="L43" s="34"/>
    </row>
    <row r="44" spans="1:12" ht="38.25">
      <c r="A44" s="149">
        <v>40</v>
      </c>
      <c r="B44" s="150" t="s">
        <v>941</v>
      </c>
      <c r="C44" s="151" t="s">
        <v>0</v>
      </c>
      <c r="D44" s="30"/>
      <c r="E44" s="31"/>
      <c r="F44" s="31">
        <f t="shared" si="3"/>
        <v>0</v>
      </c>
      <c r="G44" s="32"/>
      <c r="H44" s="33">
        <f t="shared" si="4"/>
        <v>0</v>
      </c>
      <c r="I44" s="31">
        <f t="shared" si="5"/>
        <v>0</v>
      </c>
      <c r="J44" s="31"/>
      <c r="K44" s="31"/>
      <c r="L44" s="34"/>
    </row>
    <row r="45" spans="1:12" ht="63.75">
      <c r="A45" s="149">
        <v>41</v>
      </c>
      <c r="B45" s="150" t="s">
        <v>940</v>
      </c>
      <c r="C45" s="151" t="s">
        <v>0</v>
      </c>
      <c r="D45" s="30"/>
      <c r="E45" s="31"/>
      <c r="F45" s="31">
        <f t="shared" si="3"/>
        <v>0</v>
      </c>
      <c r="G45" s="32"/>
      <c r="H45" s="33">
        <f t="shared" si="4"/>
        <v>0</v>
      </c>
      <c r="I45" s="31">
        <f t="shared" si="5"/>
        <v>0</v>
      </c>
      <c r="J45" s="31"/>
      <c r="K45" s="31"/>
      <c r="L45" s="34"/>
    </row>
    <row r="46" spans="1:12" ht="51">
      <c r="A46" s="149">
        <v>42</v>
      </c>
      <c r="B46" s="150" t="s">
        <v>939</v>
      </c>
      <c r="C46" s="151" t="s">
        <v>0</v>
      </c>
      <c r="D46" s="30"/>
      <c r="E46" s="31"/>
      <c r="F46" s="31">
        <f t="shared" si="3"/>
        <v>0</v>
      </c>
      <c r="G46" s="32"/>
      <c r="H46" s="33">
        <f t="shared" si="4"/>
        <v>0</v>
      </c>
      <c r="I46" s="31">
        <f t="shared" si="5"/>
        <v>0</v>
      </c>
      <c r="J46" s="31"/>
      <c r="K46" s="31"/>
      <c r="L46" s="34"/>
    </row>
    <row r="47" spans="1:12" ht="38.25">
      <c r="A47" s="149">
        <v>43</v>
      </c>
      <c r="B47" s="150" t="s">
        <v>938</v>
      </c>
      <c r="C47" s="151" t="s">
        <v>0</v>
      </c>
      <c r="D47" s="30"/>
      <c r="E47" s="31"/>
      <c r="F47" s="31">
        <f t="shared" si="3"/>
        <v>0</v>
      </c>
      <c r="G47" s="32"/>
      <c r="H47" s="33">
        <f t="shared" si="4"/>
        <v>0</v>
      </c>
      <c r="I47" s="31">
        <f t="shared" si="5"/>
        <v>0</v>
      </c>
      <c r="J47" s="31"/>
      <c r="K47" s="31"/>
      <c r="L47" s="34"/>
    </row>
    <row r="48" spans="1:12" ht="51">
      <c r="A48" s="149">
        <v>44</v>
      </c>
      <c r="B48" s="150" t="s">
        <v>937</v>
      </c>
      <c r="C48" s="151" t="s">
        <v>0</v>
      </c>
      <c r="D48" s="30"/>
      <c r="E48" s="31"/>
      <c r="F48" s="31">
        <f t="shared" si="3"/>
        <v>0</v>
      </c>
      <c r="G48" s="32"/>
      <c r="H48" s="33">
        <f t="shared" si="4"/>
        <v>0</v>
      </c>
      <c r="I48" s="31">
        <f t="shared" si="5"/>
        <v>0</v>
      </c>
      <c r="J48" s="31"/>
      <c r="K48" s="31"/>
      <c r="L48" s="34"/>
    </row>
    <row r="49" spans="1:12" ht="51">
      <c r="A49" s="149">
        <v>45</v>
      </c>
      <c r="B49" s="150" t="s">
        <v>936</v>
      </c>
      <c r="C49" s="151" t="s">
        <v>0</v>
      </c>
      <c r="D49" s="30"/>
      <c r="E49" s="31"/>
      <c r="F49" s="31">
        <f t="shared" si="3"/>
        <v>0</v>
      </c>
      <c r="G49" s="32"/>
      <c r="H49" s="33">
        <f t="shared" si="4"/>
        <v>0</v>
      </c>
      <c r="I49" s="31">
        <f t="shared" si="5"/>
        <v>0</v>
      </c>
      <c r="J49" s="31"/>
      <c r="K49" s="31"/>
      <c r="L49" s="34"/>
    </row>
    <row r="50" spans="1:12" ht="25.5">
      <c r="A50" s="149">
        <v>46</v>
      </c>
      <c r="B50" s="150" t="s">
        <v>935</v>
      </c>
      <c r="C50" s="151" t="s">
        <v>0</v>
      </c>
      <c r="D50" s="30"/>
      <c r="E50" s="31"/>
      <c r="F50" s="31">
        <f t="shared" si="3"/>
        <v>0</v>
      </c>
      <c r="G50" s="32"/>
      <c r="H50" s="33">
        <f t="shared" si="4"/>
        <v>0</v>
      </c>
      <c r="I50" s="31">
        <f t="shared" si="5"/>
        <v>0</v>
      </c>
      <c r="J50" s="31"/>
      <c r="K50" s="31"/>
      <c r="L50" s="34"/>
    </row>
    <row r="51" spans="1:12" ht="38.25">
      <c r="A51" s="149">
        <v>47</v>
      </c>
      <c r="B51" s="150" t="s">
        <v>934</v>
      </c>
      <c r="C51" s="151" t="s">
        <v>0</v>
      </c>
      <c r="D51" s="30"/>
      <c r="E51" s="31"/>
      <c r="F51" s="31">
        <f t="shared" si="3"/>
        <v>0</v>
      </c>
      <c r="G51" s="32"/>
      <c r="H51" s="33">
        <f t="shared" si="4"/>
        <v>0</v>
      </c>
      <c r="I51" s="31">
        <f t="shared" si="5"/>
        <v>0</v>
      </c>
      <c r="J51" s="31"/>
      <c r="K51" s="31"/>
      <c r="L51" s="34"/>
    </row>
    <row r="52" spans="1:12" ht="38.25">
      <c r="A52" s="149">
        <v>48</v>
      </c>
      <c r="B52" s="150" t="s">
        <v>933</v>
      </c>
      <c r="C52" s="151" t="s">
        <v>0</v>
      </c>
      <c r="D52" s="30"/>
      <c r="E52" s="31"/>
      <c r="F52" s="31">
        <f t="shared" si="3"/>
        <v>0</v>
      </c>
      <c r="G52" s="32"/>
      <c r="H52" s="33">
        <f t="shared" si="4"/>
        <v>0</v>
      </c>
      <c r="I52" s="31">
        <f t="shared" si="5"/>
        <v>0</v>
      </c>
      <c r="J52" s="31"/>
      <c r="K52" s="31"/>
      <c r="L52" s="34"/>
    </row>
    <row r="53" spans="1:12" ht="25.5">
      <c r="A53" s="149">
        <v>49</v>
      </c>
      <c r="B53" s="150" t="s">
        <v>932</v>
      </c>
      <c r="C53" s="151" t="s">
        <v>0</v>
      </c>
      <c r="D53" s="30"/>
      <c r="E53" s="31"/>
      <c r="F53" s="31">
        <f t="shared" si="3"/>
        <v>0</v>
      </c>
      <c r="G53" s="32"/>
      <c r="H53" s="33">
        <f t="shared" si="4"/>
        <v>0</v>
      </c>
      <c r="I53" s="31">
        <f t="shared" si="5"/>
        <v>0</v>
      </c>
      <c r="J53" s="31"/>
      <c r="K53" s="31"/>
      <c r="L53" s="34"/>
    </row>
    <row r="54" spans="1:12" ht="38.25">
      <c r="A54" s="149">
        <v>50</v>
      </c>
      <c r="B54" s="150" t="s">
        <v>931</v>
      </c>
      <c r="C54" s="151" t="s">
        <v>0</v>
      </c>
      <c r="D54" s="30"/>
      <c r="E54" s="31"/>
      <c r="F54" s="31">
        <f t="shared" si="3"/>
        <v>0</v>
      </c>
      <c r="G54" s="32"/>
      <c r="H54" s="33">
        <f t="shared" si="4"/>
        <v>0</v>
      </c>
      <c r="I54" s="31">
        <f t="shared" si="5"/>
        <v>0</v>
      </c>
      <c r="J54" s="31"/>
      <c r="K54" s="31"/>
      <c r="L54" s="34"/>
    </row>
    <row r="55" spans="1:12" ht="38.25">
      <c r="A55" s="149">
        <v>51</v>
      </c>
      <c r="B55" s="150" t="s">
        <v>930</v>
      </c>
      <c r="C55" s="151" t="s">
        <v>0</v>
      </c>
      <c r="D55" s="30"/>
      <c r="E55" s="31"/>
      <c r="F55" s="31">
        <f t="shared" si="3"/>
        <v>0</v>
      </c>
      <c r="G55" s="32"/>
      <c r="H55" s="33">
        <f t="shared" si="4"/>
        <v>0</v>
      </c>
      <c r="I55" s="31">
        <f t="shared" si="5"/>
        <v>0</v>
      </c>
      <c r="J55" s="31"/>
      <c r="K55" s="31"/>
      <c r="L55" s="34"/>
    </row>
    <row r="56" spans="1:12" ht="38.25">
      <c r="A56" s="149">
        <v>52</v>
      </c>
      <c r="B56" s="150" t="s">
        <v>929</v>
      </c>
      <c r="C56" s="151" t="s">
        <v>0</v>
      </c>
      <c r="D56" s="30"/>
      <c r="E56" s="31"/>
      <c r="F56" s="31">
        <f t="shared" si="3"/>
        <v>0</v>
      </c>
      <c r="G56" s="32"/>
      <c r="H56" s="33">
        <f t="shared" si="4"/>
        <v>0</v>
      </c>
      <c r="I56" s="31">
        <f t="shared" si="5"/>
        <v>0</v>
      </c>
      <c r="J56" s="31"/>
      <c r="K56" s="31"/>
      <c r="L56" s="34"/>
    </row>
    <row r="57" spans="1:12" ht="38.25">
      <c r="A57" s="149">
        <v>53</v>
      </c>
      <c r="B57" s="150" t="s">
        <v>928</v>
      </c>
      <c r="C57" s="151" t="s">
        <v>0</v>
      </c>
      <c r="D57" s="30"/>
      <c r="E57" s="31"/>
      <c r="F57" s="31">
        <f t="shared" si="3"/>
        <v>0</v>
      </c>
      <c r="G57" s="32"/>
      <c r="H57" s="33">
        <f t="shared" si="4"/>
        <v>0</v>
      </c>
      <c r="I57" s="31">
        <f t="shared" si="5"/>
        <v>0</v>
      </c>
      <c r="J57" s="31"/>
      <c r="K57" s="31"/>
      <c r="L57" s="34"/>
    </row>
    <row r="58" spans="1:12" ht="38.25">
      <c r="A58" s="149">
        <v>54</v>
      </c>
      <c r="B58" s="150" t="s">
        <v>927</v>
      </c>
      <c r="C58" s="151" t="s">
        <v>0</v>
      </c>
      <c r="D58" s="30"/>
      <c r="E58" s="31"/>
      <c r="F58" s="31">
        <f t="shared" si="3"/>
        <v>0</v>
      </c>
      <c r="G58" s="32"/>
      <c r="H58" s="33">
        <f t="shared" si="4"/>
        <v>0</v>
      </c>
      <c r="I58" s="31">
        <f t="shared" si="5"/>
        <v>0</v>
      </c>
      <c r="J58" s="31"/>
      <c r="K58" s="31"/>
      <c r="L58" s="34"/>
    </row>
    <row r="59" spans="1:12" ht="38.25">
      <c r="A59" s="149">
        <v>55</v>
      </c>
      <c r="B59" s="150" t="s">
        <v>926</v>
      </c>
      <c r="C59" s="151" t="s">
        <v>0</v>
      </c>
      <c r="D59" s="30"/>
      <c r="E59" s="31"/>
      <c r="F59" s="31">
        <f t="shared" si="3"/>
        <v>0</v>
      </c>
      <c r="G59" s="32"/>
      <c r="H59" s="33">
        <f t="shared" si="4"/>
        <v>0</v>
      </c>
      <c r="I59" s="31">
        <f t="shared" si="5"/>
        <v>0</v>
      </c>
      <c r="J59" s="31"/>
      <c r="K59" s="31"/>
      <c r="L59" s="34"/>
    </row>
    <row r="60" spans="1:12" ht="76.5">
      <c r="A60" s="149">
        <v>56</v>
      </c>
      <c r="B60" s="150" t="s">
        <v>925</v>
      </c>
      <c r="C60" s="151" t="s">
        <v>0</v>
      </c>
      <c r="D60" s="30"/>
      <c r="E60" s="31"/>
      <c r="F60" s="31">
        <f t="shared" si="3"/>
        <v>0</v>
      </c>
      <c r="G60" s="32"/>
      <c r="H60" s="33">
        <f t="shared" si="4"/>
        <v>0</v>
      </c>
      <c r="I60" s="31">
        <f t="shared" si="5"/>
        <v>0</v>
      </c>
      <c r="J60" s="31"/>
      <c r="K60" s="31"/>
      <c r="L60" s="34"/>
    </row>
    <row r="61" spans="1:12" ht="89.25">
      <c r="A61" s="149">
        <v>57</v>
      </c>
      <c r="B61" s="150" t="s">
        <v>924</v>
      </c>
      <c r="C61" s="151" t="s">
        <v>0</v>
      </c>
      <c r="D61" s="30"/>
      <c r="E61" s="31"/>
      <c r="F61" s="31">
        <f t="shared" si="3"/>
        <v>0</v>
      </c>
      <c r="G61" s="32"/>
      <c r="H61" s="33">
        <f t="shared" si="4"/>
        <v>0</v>
      </c>
      <c r="I61" s="31">
        <f t="shared" si="5"/>
        <v>0</v>
      </c>
      <c r="J61" s="31"/>
      <c r="K61" s="31"/>
      <c r="L61" s="34"/>
    </row>
    <row r="62" spans="1:12" ht="76.5">
      <c r="A62" s="149">
        <v>58</v>
      </c>
      <c r="B62" s="150" t="s">
        <v>923</v>
      </c>
      <c r="C62" s="151" t="s">
        <v>0</v>
      </c>
      <c r="D62" s="30"/>
      <c r="E62" s="31"/>
      <c r="F62" s="31">
        <f t="shared" si="3"/>
        <v>0</v>
      </c>
      <c r="G62" s="32"/>
      <c r="H62" s="33">
        <f t="shared" si="4"/>
        <v>0</v>
      </c>
      <c r="I62" s="31">
        <f t="shared" si="5"/>
        <v>0</v>
      </c>
      <c r="J62" s="31"/>
      <c r="K62" s="31"/>
      <c r="L62" s="34"/>
    </row>
    <row r="63" spans="1:12" ht="76.5">
      <c r="A63" s="149">
        <v>59</v>
      </c>
      <c r="B63" s="150" t="s">
        <v>922</v>
      </c>
      <c r="C63" s="151" t="s">
        <v>0</v>
      </c>
      <c r="D63" s="30"/>
      <c r="E63" s="31"/>
      <c r="F63" s="31">
        <f t="shared" si="3"/>
        <v>0</v>
      </c>
      <c r="G63" s="32"/>
      <c r="H63" s="33">
        <f t="shared" si="4"/>
        <v>0</v>
      </c>
      <c r="I63" s="31">
        <f t="shared" si="5"/>
        <v>0</v>
      </c>
      <c r="J63" s="31"/>
      <c r="K63" s="31"/>
      <c r="L63" s="34"/>
    </row>
    <row r="64" spans="1:12" ht="76.5">
      <c r="A64" s="149">
        <v>60</v>
      </c>
      <c r="B64" s="150" t="s">
        <v>921</v>
      </c>
      <c r="C64" s="151" t="s">
        <v>0</v>
      </c>
      <c r="D64" s="30"/>
      <c r="E64" s="31"/>
      <c r="F64" s="31">
        <f t="shared" si="3"/>
        <v>0</v>
      </c>
      <c r="G64" s="32"/>
      <c r="H64" s="33">
        <f t="shared" si="4"/>
        <v>0</v>
      </c>
      <c r="I64" s="31">
        <f t="shared" si="5"/>
        <v>0</v>
      </c>
      <c r="J64" s="31"/>
      <c r="K64" s="31"/>
      <c r="L64" s="34"/>
    </row>
    <row r="65" spans="1:12" ht="76.5">
      <c r="A65" s="149">
        <v>61</v>
      </c>
      <c r="B65" s="150" t="s">
        <v>920</v>
      </c>
      <c r="C65" s="151" t="s">
        <v>0</v>
      </c>
      <c r="D65" s="30"/>
      <c r="E65" s="31"/>
      <c r="F65" s="31">
        <f t="shared" si="3"/>
        <v>0</v>
      </c>
      <c r="G65" s="32"/>
      <c r="H65" s="33">
        <f t="shared" si="4"/>
        <v>0</v>
      </c>
      <c r="I65" s="31">
        <f t="shared" si="5"/>
        <v>0</v>
      </c>
      <c r="J65" s="31"/>
      <c r="K65" s="31"/>
      <c r="L65" s="34"/>
    </row>
    <row r="66" spans="1:12" ht="76.5">
      <c r="A66" s="149">
        <v>62</v>
      </c>
      <c r="B66" s="150" t="s">
        <v>919</v>
      </c>
      <c r="C66" s="151" t="s">
        <v>0</v>
      </c>
      <c r="D66" s="30"/>
      <c r="E66" s="31"/>
      <c r="F66" s="31">
        <f t="shared" si="3"/>
        <v>0</v>
      </c>
      <c r="G66" s="32"/>
      <c r="H66" s="33">
        <f t="shared" si="4"/>
        <v>0</v>
      </c>
      <c r="I66" s="31">
        <f t="shared" si="5"/>
        <v>0</v>
      </c>
      <c r="J66" s="31"/>
      <c r="K66" s="31"/>
      <c r="L66" s="34"/>
    </row>
    <row r="67" spans="1:12" ht="102">
      <c r="A67" s="149">
        <v>63</v>
      </c>
      <c r="B67" s="150" t="s">
        <v>918</v>
      </c>
      <c r="C67" s="151" t="s">
        <v>0</v>
      </c>
      <c r="D67" s="30"/>
      <c r="E67" s="31"/>
      <c r="F67" s="31">
        <f t="shared" si="3"/>
        <v>0</v>
      </c>
      <c r="G67" s="32"/>
      <c r="H67" s="33">
        <f t="shared" si="4"/>
        <v>0</v>
      </c>
      <c r="I67" s="31">
        <f t="shared" si="5"/>
        <v>0</v>
      </c>
      <c r="J67" s="31"/>
      <c r="K67" s="31"/>
      <c r="L67" s="34"/>
    </row>
    <row r="68" spans="1:12" ht="51">
      <c r="A68" s="149">
        <v>64</v>
      </c>
      <c r="B68" s="150" t="s">
        <v>917</v>
      </c>
      <c r="C68" s="151" t="s">
        <v>0</v>
      </c>
      <c r="D68" s="30"/>
      <c r="E68" s="31"/>
      <c r="F68" s="31">
        <f t="shared" si="3"/>
        <v>0</v>
      </c>
      <c r="G68" s="32"/>
      <c r="H68" s="33">
        <f t="shared" si="4"/>
        <v>0</v>
      </c>
      <c r="I68" s="31">
        <f t="shared" si="5"/>
        <v>0</v>
      </c>
      <c r="J68" s="31"/>
      <c r="K68" s="31"/>
      <c r="L68" s="34"/>
    </row>
    <row r="69" spans="1:12" ht="38.25">
      <c r="A69" s="149">
        <v>65</v>
      </c>
      <c r="B69" s="150" t="s">
        <v>916</v>
      </c>
      <c r="C69" s="151" t="s">
        <v>0</v>
      </c>
      <c r="D69" s="30"/>
      <c r="E69" s="31"/>
      <c r="F69" s="31">
        <f t="shared" ref="F69:F88" si="6">D69*E69</f>
        <v>0</v>
      </c>
      <c r="G69" s="32"/>
      <c r="H69" s="33">
        <f t="shared" ref="H69:H88" si="7">F69*G69</f>
        <v>0</v>
      </c>
      <c r="I69" s="31">
        <f t="shared" ref="I69:I88" si="8">F69+H69</f>
        <v>0</v>
      </c>
      <c r="J69" s="31"/>
      <c r="K69" s="31"/>
      <c r="L69" s="34"/>
    </row>
    <row r="70" spans="1:12" ht="38.25">
      <c r="A70" s="149">
        <v>66</v>
      </c>
      <c r="B70" s="150" t="s">
        <v>915</v>
      </c>
      <c r="C70" s="151" t="s">
        <v>0</v>
      </c>
      <c r="D70" s="30"/>
      <c r="E70" s="31"/>
      <c r="F70" s="31">
        <f t="shared" si="6"/>
        <v>0</v>
      </c>
      <c r="G70" s="32"/>
      <c r="H70" s="33">
        <f t="shared" si="7"/>
        <v>0</v>
      </c>
      <c r="I70" s="31">
        <f t="shared" si="8"/>
        <v>0</v>
      </c>
      <c r="J70" s="31"/>
      <c r="K70" s="31"/>
      <c r="L70" s="34"/>
    </row>
    <row r="71" spans="1:12" ht="38.25">
      <c r="A71" s="149">
        <v>67</v>
      </c>
      <c r="B71" s="150" t="s">
        <v>914</v>
      </c>
      <c r="C71" s="151" t="s">
        <v>0</v>
      </c>
      <c r="D71" s="30"/>
      <c r="E71" s="31"/>
      <c r="F71" s="31">
        <f t="shared" si="6"/>
        <v>0</v>
      </c>
      <c r="G71" s="32"/>
      <c r="H71" s="33">
        <f t="shared" si="7"/>
        <v>0</v>
      </c>
      <c r="I71" s="31">
        <f t="shared" si="8"/>
        <v>0</v>
      </c>
      <c r="J71" s="31"/>
      <c r="K71" s="31"/>
      <c r="L71" s="34"/>
    </row>
    <row r="72" spans="1:12" ht="51">
      <c r="A72" s="149">
        <v>68</v>
      </c>
      <c r="B72" s="150" t="s">
        <v>913</v>
      </c>
      <c r="C72" s="151" t="s">
        <v>0</v>
      </c>
      <c r="D72" s="30"/>
      <c r="E72" s="31"/>
      <c r="F72" s="31">
        <f t="shared" si="6"/>
        <v>0</v>
      </c>
      <c r="G72" s="32"/>
      <c r="H72" s="33">
        <f t="shared" si="7"/>
        <v>0</v>
      </c>
      <c r="I72" s="31">
        <f t="shared" si="8"/>
        <v>0</v>
      </c>
      <c r="J72" s="31"/>
      <c r="K72" s="31"/>
      <c r="L72" s="34"/>
    </row>
    <row r="73" spans="1:12" ht="102">
      <c r="A73" s="149">
        <v>69</v>
      </c>
      <c r="B73" s="150" t="s">
        <v>912</v>
      </c>
      <c r="C73" s="151" t="s">
        <v>0</v>
      </c>
      <c r="D73" s="30"/>
      <c r="E73" s="31"/>
      <c r="F73" s="31">
        <f t="shared" si="6"/>
        <v>0</v>
      </c>
      <c r="G73" s="32"/>
      <c r="H73" s="33">
        <f t="shared" si="7"/>
        <v>0</v>
      </c>
      <c r="I73" s="31">
        <f t="shared" si="8"/>
        <v>0</v>
      </c>
      <c r="J73" s="31"/>
      <c r="K73" s="31"/>
      <c r="L73" s="34"/>
    </row>
    <row r="74" spans="1:12" ht="114.75">
      <c r="A74" s="149">
        <v>70</v>
      </c>
      <c r="B74" s="150" t="s">
        <v>911</v>
      </c>
      <c r="C74" s="151" t="s">
        <v>0</v>
      </c>
      <c r="D74" s="30"/>
      <c r="E74" s="31"/>
      <c r="F74" s="31">
        <f t="shared" si="6"/>
        <v>0</v>
      </c>
      <c r="G74" s="32"/>
      <c r="H74" s="33">
        <f t="shared" si="7"/>
        <v>0</v>
      </c>
      <c r="I74" s="31">
        <f t="shared" si="8"/>
        <v>0</v>
      </c>
      <c r="J74" s="31"/>
      <c r="K74" s="31"/>
      <c r="L74" s="34"/>
    </row>
    <row r="75" spans="1:12" ht="102">
      <c r="A75" s="149">
        <v>71</v>
      </c>
      <c r="B75" s="150" t="s">
        <v>910</v>
      </c>
      <c r="C75" s="151" t="s">
        <v>0</v>
      </c>
      <c r="D75" s="30"/>
      <c r="E75" s="31"/>
      <c r="F75" s="31">
        <f t="shared" si="6"/>
        <v>0</v>
      </c>
      <c r="G75" s="32"/>
      <c r="H75" s="33">
        <f t="shared" si="7"/>
        <v>0</v>
      </c>
      <c r="I75" s="31">
        <f t="shared" si="8"/>
        <v>0</v>
      </c>
      <c r="J75" s="31"/>
      <c r="K75" s="31"/>
      <c r="L75" s="34"/>
    </row>
    <row r="76" spans="1:12" ht="38.25">
      <c r="A76" s="149">
        <v>72</v>
      </c>
      <c r="B76" s="150" t="s">
        <v>909</v>
      </c>
      <c r="C76" s="151" t="s">
        <v>0</v>
      </c>
      <c r="D76" s="30"/>
      <c r="E76" s="31"/>
      <c r="F76" s="31">
        <f t="shared" si="6"/>
        <v>0</v>
      </c>
      <c r="G76" s="32"/>
      <c r="H76" s="33">
        <f t="shared" si="7"/>
        <v>0</v>
      </c>
      <c r="I76" s="31">
        <f t="shared" si="8"/>
        <v>0</v>
      </c>
      <c r="J76" s="31"/>
      <c r="K76" s="31"/>
      <c r="L76" s="34"/>
    </row>
    <row r="77" spans="1:12" ht="51">
      <c r="A77" s="149">
        <v>73</v>
      </c>
      <c r="B77" s="150" t="s">
        <v>908</v>
      </c>
      <c r="C77" s="151" t="s">
        <v>0</v>
      </c>
      <c r="D77" s="30"/>
      <c r="E77" s="31"/>
      <c r="F77" s="31">
        <f t="shared" si="6"/>
        <v>0</v>
      </c>
      <c r="G77" s="32"/>
      <c r="H77" s="33">
        <f t="shared" si="7"/>
        <v>0</v>
      </c>
      <c r="I77" s="31">
        <f t="shared" si="8"/>
        <v>0</v>
      </c>
      <c r="J77" s="31"/>
      <c r="K77" s="31"/>
      <c r="L77" s="34"/>
    </row>
    <row r="78" spans="1:12" ht="38.25">
      <c r="A78" s="149">
        <v>74</v>
      </c>
      <c r="B78" s="150" t="s">
        <v>907</v>
      </c>
      <c r="C78" s="151" t="s">
        <v>0</v>
      </c>
      <c r="D78" s="30"/>
      <c r="E78" s="31"/>
      <c r="F78" s="31">
        <f t="shared" si="6"/>
        <v>0</v>
      </c>
      <c r="G78" s="32"/>
      <c r="H78" s="33">
        <f t="shared" si="7"/>
        <v>0</v>
      </c>
      <c r="I78" s="31">
        <f t="shared" si="8"/>
        <v>0</v>
      </c>
      <c r="J78" s="31"/>
      <c r="K78" s="31"/>
      <c r="L78" s="34"/>
    </row>
    <row r="79" spans="1:12" ht="76.5">
      <c r="A79" s="149">
        <v>75</v>
      </c>
      <c r="B79" s="150" t="s">
        <v>906</v>
      </c>
      <c r="C79" s="151" t="s">
        <v>0</v>
      </c>
      <c r="D79" s="30"/>
      <c r="E79" s="31"/>
      <c r="F79" s="31">
        <f t="shared" si="6"/>
        <v>0</v>
      </c>
      <c r="G79" s="32"/>
      <c r="H79" s="33">
        <f t="shared" si="7"/>
        <v>0</v>
      </c>
      <c r="I79" s="31">
        <f t="shared" si="8"/>
        <v>0</v>
      </c>
      <c r="J79" s="31"/>
      <c r="K79" s="31"/>
      <c r="L79" s="34"/>
    </row>
    <row r="80" spans="1:12" ht="102">
      <c r="A80" s="149">
        <v>76</v>
      </c>
      <c r="B80" s="150" t="s">
        <v>905</v>
      </c>
      <c r="C80" s="151" t="s">
        <v>0</v>
      </c>
      <c r="D80" s="30"/>
      <c r="E80" s="31"/>
      <c r="F80" s="31">
        <f t="shared" si="6"/>
        <v>0</v>
      </c>
      <c r="G80" s="32"/>
      <c r="H80" s="33">
        <f t="shared" si="7"/>
        <v>0</v>
      </c>
      <c r="I80" s="31">
        <f t="shared" si="8"/>
        <v>0</v>
      </c>
      <c r="J80" s="31"/>
      <c r="K80" s="31"/>
      <c r="L80" s="34"/>
    </row>
    <row r="81" spans="1:12" ht="51">
      <c r="A81" s="149">
        <v>77</v>
      </c>
      <c r="B81" s="150" t="s">
        <v>904</v>
      </c>
      <c r="C81" s="151" t="s">
        <v>0</v>
      </c>
      <c r="D81" s="30"/>
      <c r="E81" s="31"/>
      <c r="F81" s="31">
        <f t="shared" si="6"/>
        <v>0</v>
      </c>
      <c r="G81" s="32"/>
      <c r="H81" s="33">
        <f t="shared" si="7"/>
        <v>0</v>
      </c>
      <c r="I81" s="31">
        <f t="shared" si="8"/>
        <v>0</v>
      </c>
      <c r="J81" s="31"/>
      <c r="K81" s="31"/>
      <c r="L81" s="34"/>
    </row>
    <row r="82" spans="1:12" ht="76.5">
      <c r="A82" s="149">
        <v>78</v>
      </c>
      <c r="B82" s="150" t="s">
        <v>903</v>
      </c>
      <c r="C82" s="151" t="s">
        <v>0</v>
      </c>
      <c r="D82" s="30"/>
      <c r="E82" s="31"/>
      <c r="F82" s="31">
        <f t="shared" si="6"/>
        <v>0</v>
      </c>
      <c r="G82" s="32"/>
      <c r="H82" s="33">
        <f t="shared" si="7"/>
        <v>0</v>
      </c>
      <c r="I82" s="31">
        <f t="shared" si="8"/>
        <v>0</v>
      </c>
      <c r="J82" s="31"/>
      <c r="K82" s="31"/>
      <c r="L82" s="34"/>
    </row>
    <row r="83" spans="1:12" ht="51">
      <c r="A83" s="149">
        <v>79</v>
      </c>
      <c r="B83" s="150" t="s">
        <v>902</v>
      </c>
      <c r="C83" s="151" t="s">
        <v>0</v>
      </c>
      <c r="D83" s="30"/>
      <c r="E83" s="31"/>
      <c r="F83" s="31">
        <f t="shared" si="6"/>
        <v>0</v>
      </c>
      <c r="G83" s="32"/>
      <c r="H83" s="33">
        <f t="shared" si="7"/>
        <v>0</v>
      </c>
      <c r="I83" s="31">
        <f t="shared" si="8"/>
        <v>0</v>
      </c>
      <c r="J83" s="31"/>
      <c r="K83" s="31"/>
      <c r="L83" s="34"/>
    </row>
    <row r="84" spans="1:12" ht="38.25">
      <c r="A84" s="149">
        <v>80</v>
      </c>
      <c r="B84" s="150" t="s">
        <v>901</v>
      </c>
      <c r="C84" s="151" t="s">
        <v>0</v>
      </c>
      <c r="D84" s="30"/>
      <c r="E84" s="31"/>
      <c r="F84" s="31">
        <f t="shared" si="6"/>
        <v>0</v>
      </c>
      <c r="G84" s="32"/>
      <c r="H84" s="33">
        <f t="shared" si="7"/>
        <v>0</v>
      </c>
      <c r="I84" s="31">
        <f t="shared" si="8"/>
        <v>0</v>
      </c>
      <c r="J84" s="31"/>
      <c r="K84" s="31"/>
      <c r="L84" s="34"/>
    </row>
    <row r="85" spans="1:12" ht="38.25">
      <c r="A85" s="149">
        <v>81</v>
      </c>
      <c r="B85" s="150" t="s">
        <v>900</v>
      </c>
      <c r="C85" s="151" t="s">
        <v>0</v>
      </c>
      <c r="D85" s="30"/>
      <c r="E85" s="31"/>
      <c r="F85" s="31">
        <f t="shared" si="6"/>
        <v>0</v>
      </c>
      <c r="G85" s="32"/>
      <c r="H85" s="33">
        <f t="shared" si="7"/>
        <v>0</v>
      </c>
      <c r="I85" s="31">
        <f t="shared" si="8"/>
        <v>0</v>
      </c>
      <c r="J85" s="31"/>
      <c r="K85" s="31"/>
      <c r="L85" s="34"/>
    </row>
    <row r="86" spans="1:12" ht="51">
      <c r="A86" s="149">
        <v>82</v>
      </c>
      <c r="B86" s="150" t="s">
        <v>899</v>
      </c>
      <c r="C86" s="151" t="s">
        <v>0</v>
      </c>
      <c r="D86" s="30"/>
      <c r="E86" s="31"/>
      <c r="F86" s="31">
        <f t="shared" si="6"/>
        <v>0</v>
      </c>
      <c r="G86" s="32"/>
      <c r="H86" s="33">
        <f t="shared" si="7"/>
        <v>0</v>
      </c>
      <c r="I86" s="31">
        <f t="shared" si="8"/>
        <v>0</v>
      </c>
      <c r="J86" s="31"/>
      <c r="K86" s="31"/>
      <c r="L86" s="34"/>
    </row>
    <row r="87" spans="1:12" ht="38.25">
      <c r="A87" s="149">
        <v>83</v>
      </c>
      <c r="B87" s="150" t="s">
        <v>898</v>
      </c>
      <c r="C87" s="151" t="s">
        <v>0</v>
      </c>
      <c r="D87" s="30"/>
      <c r="E87" s="31"/>
      <c r="F87" s="31">
        <f t="shared" si="6"/>
        <v>0</v>
      </c>
      <c r="G87" s="32"/>
      <c r="H87" s="33">
        <f t="shared" si="7"/>
        <v>0</v>
      </c>
      <c r="I87" s="31">
        <f t="shared" si="8"/>
        <v>0</v>
      </c>
      <c r="J87" s="31"/>
      <c r="K87" s="31"/>
      <c r="L87" s="34"/>
    </row>
    <row r="88" spans="1:12" ht="64.5" thickBot="1">
      <c r="A88" s="152">
        <v>84</v>
      </c>
      <c r="B88" s="153" t="s">
        <v>897</v>
      </c>
      <c r="C88" s="154" t="s">
        <v>0</v>
      </c>
      <c r="D88" s="82"/>
      <c r="E88" s="35"/>
      <c r="F88" s="35">
        <f t="shared" si="6"/>
        <v>0</v>
      </c>
      <c r="G88" s="42"/>
      <c r="H88" s="43">
        <f t="shared" si="7"/>
        <v>0</v>
      </c>
      <c r="I88" s="41">
        <f t="shared" si="8"/>
        <v>0</v>
      </c>
      <c r="J88" s="41"/>
      <c r="K88" s="41"/>
      <c r="L88" s="155"/>
    </row>
    <row r="89" spans="1:12" s="51" customFormat="1" ht="30" customHeight="1" thickBot="1">
      <c r="A89" s="44"/>
      <c r="B89" s="45"/>
      <c r="C89" s="46"/>
      <c r="D89" s="276"/>
      <c r="E89" s="276" t="s">
        <v>1307</v>
      </c>
      <c r="F89" s="47">
        <f>SUM(F5:F88)</f>
        <v>0</v>
      </c>
      <c r="G89" s="48"/>
      <c r="H89" s="49">
        <f>SUM(H5:H88)</f>
        <v>0</v>
      </c>
      <c r="I89" s="47">
        <f>SUM(I5:I88)</f>
        <v>0</v>
      </c>
      <c r="J89" s="47"/>
      <c r="K89" s="47"/>
      <c r="L89" s="100"/>
    </row>
  </sheetData>
  <mergeCells count="1">
    <mergeCell ref="A4:L4"/>
  </mergeCells>
  <pageMargins left="0.70866141732283472" right="0.70866141732283472" top="0.74803149606299213" bottom="0.74803149606299213" header="0.51181102362204722" footer="0.51181102362204722"/>
  <pageSetup paperSize="9" scale="42" orientation="portrait" horizontalDpi="300"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1"/>
  <sheetViews>
    <sheetView view="pageBreakPreview" zoomScale="80" zoomScaleNormal="100" zoomScaleSheetLayoutView="80" workbookViewId="0">
      <pane xSplit="9" ySplit="2" topLeftCell="J3" activePane="bottomRight" state="frozen"/>
      <selection pane="topRight" activeCell="I1" sqref="I1"/>
      <selection pane="bottomLeft" activeCell="A3" sqref="A3"/>
      <selection pane="bottomRight" activeCell="D51" sqref="D51"/>
    </sheetView>
  </sheetViews>
  <sheetFormatPr defaultColWidth="8.7109375" defaultRowHeight="15"/>
  <cols>
    <col min="1" max="1" width="8.28515625" style="26" customWidth="1"/>
    <col min="2" max="2" width="47.42578125" style="26" customWidth="1"/>
    <col min="3" max="3" width="7.28515625" style="52" customWidth="1"/>
    <col min="4" max="4" width="10.42578125" style="53" customWidth="1"/>
    <col min="5" max="5" width="14" style="54" customWidth="1"/>
    <col min="6" max="6" width="18.28515625" style="54" customWidth="1"/>
    <col min="7" max="7" width="11.140625" style="55" customWidth="1"/>
    <col min="8" max="8" width="11.140625" style="56" customWidth="1"/>
    <col min="9" max="9" width="18.28515625" style="54" customWidth="1"/>
    <col min="10" max="10" width="12.140625" style="54" customWidth="1"/>
    <col min="11" max="11" width="13.42578125" style="54" bestFit="1" customWidth="1"/>
    <col min="12" max="12" width="50.7109375" style="26" customWidth="1"/>
    <col min="13" max="16384" width="8.7109375" style="26"/>
  </cols>
  <sheetData>
    <row r="1" spans="1:12" s="16" customFormat="1" ht="30" customHeight="1" thickBot="1">
      <c r="A1" s="260"/>
      <c r="B1" s="261"/>
      <c r="C1" s="262"/>
      <c r="D1" s="263"/>
      <c r="E1" s="264"/>
      <c r="F1" s="264"/>
      <c r="G1" s="265"/>
      <c r="H1" s="266"/>
      <c r="I1" s="264"/>
      <c r="J1" s="264"/>
      <c r="K1" s="264"/>
      <c r="L1" s="267"/>
    </row>
    <row r="2" spans="1:12" s="16" customFormat="1" ht="39" thickBot="1">
      <c r="A2" s="253" t="s">
        <v>178</v>
      </c>
      <c r="B2" s="254" t="s">
        <v>177</v>
      </c>
      <c r="C2" s="254" t="s">
        <v>176</v>
      </c>
      <c r="D2" s="255" t="s">
        <v>175</v>
      </c>
      <c r="E2" s="256" t="s">
        <v>174</v>
      </c>
      <c r="F2" s="256" t="s">
        <v>173</v>
      </c>
      <c r="G2" s="257" t="s">
        <v>172</v>
      </c>
      <c r="H2" s="256" t="s">
        <v>171</v>
      </c>
      <c r="I2" s="256" t="s">
        <v>170</v>
      </c>
      <c r="J2" s="258" t="s">
        <v>169</v>
      </c>
      <c r="K2" s="258" t="s">
        <v>168</v>
      </c>
      <c r="L2" s="259" t="s">
        <v>1306</v>
      </c>
    </row>
    <row r="3" spans="1:12" s="17" customFormat="1" ht="15.75" thickBot="1">
      <c r="A3" s="85" t="s">
        <v>167</v>
      </c>
      <c r="B3" s="85" t="s">
        <v>166</v>
      </c>
      <c r="C3" s="85" t="s">
        <v>165</v>
      </c>
      <c r="D3" s="85" t="s">
        <v>164</v>
      </c>
      <c r="E3" s="85" t="s">
        <v>163</v>
      </c>
      <c r="F3" s="85" t="s">
        <v>162</v>
      </c>
      <c r="G3" s="85" t="s">
        <v>161</v>
      </c>
      <c r="H3" s="86" t="s">
        <v>160</v>
      </c>
      <c r="I3" s="85" t="s">
        <v>159</v>
      </c>
      <c r="J3" s="86" t="s">
        <v>158</v>
      </c>
      <c r="K3" s="85" t="s">
        <v>157</v>
      </c>
      <c r="L3" s="86" t="s">
        <v>156</v>
      </c>
    </row>
    <row r="4" spans="1:12" s="16" customFormat="1" ht="30" customHeight="1" thickBot="1">
      <c r="A4" s="277" t="s">
        <v>1030</v>
      </c>
      <c r="B4" s="278"/>
      <c r="C4" s="278"/>
      <c r="D4" s="278"/>
      <c r="E4" s="278"/>
      <c r="F4" s="278"/>
      <c r="G4" s="278"/>
      <c r="H4" s="278"/>
      <c r="I4" s="278"/>
      <c r="J4" s="278"/>
      <c r="K4" s="278"/>
      <c r="L4" s="278"/>
    </row>
    <row r="5" spans="1:12" s="60" customFormat="1" ht="38.25">
      <c r="A5" s="130">
        <v>1</v>
      </c>
      <c r="B5" s="131" t="s">
        <v>1029</v>
      </c>
      <c r="C5" s="132" t="s">
        <v>0</v>
      </c>
      <c r="D5" s="90"/>
      <c r="E5" s="133"/>
      <c r="F5" s="91">
        <f t="shared" ref="F5:F50" si="0">D5*E5</f>
        <v>0</v>
      </c>
      <c r="G5" s="101"/>
      <c r="H5" s="102">
        <f t="shared" ref="H5:H50" si="1">F5*G5</f>
        <v>0</v>
      </c>
      <c r="I5" s="91">
        <f t="shared" ref="I5:I50" si="2">F5+H5</f>
        <v>0</v>
      </c>
      <c r="J5" s="91"/>
      <c r="K5" s="91"/>
      <c r="L5" s="93"/>
    </row>
    <row r="6" spans="1:12" s="60" customFormat="1" ht="38.25">
      <c r="A6" s="134">
        <v>2</v>
      </c>
      <c r="B6" s="135" t="s">
        <v>1028</v>
      </c>
      <c r="C6" s="136" t="s">
        <v>0</v>
      </c>
      <c r="D6" s="30"/>
      <c r="E6" s="137"/>
      <c r="F6" s="31">
        <f t="shared" si="0"/>
        <v>0</v>
      </c>
      <c r="G6" s="32"/>
      <c r="H6" s="103">
        <f t="shared" si="1"/>
        <v>0</v>
      </c>
      <c r="I6" s="104">
        <f t="shared" si="2"/>
        <v>0</v>
      </c>
      <c r="J6" s="104"/>
      <c r="K6" s="104"/>
      <c r="L6" s="65"/>
    </row>
    <row r="7" spans="1:12" s="60" customFormat="1" ht="38.25">
      <c r="A7" s="134">
        <v>3</v>
      </c>
      <c r="B7" s="135" t="s">
        <v>1027</v>
      </c>
      <c r="C7" s="136" t="s">
        <v>0</v>
      </c>
      <c r="D7" s="30"/>
      <c r="E7" s="137"/>
      <c r="F7" s="31">
        <f t="shared" si="0"/>
        <v>0</v>
      </c>
      <c r="G7" s="32"/>
      <c r="H7" s="103">
        <f t="shared" si="1"/>
        <v>0</v>
      </c>
      <c r="I7" s="104">
        <f t="shared" si="2"/>
        <v>0</v>
      </c>
      <c r="J7" s="104"/>
      <c r="K7" s="104"/>
      <c r="L7" s="65"/>
    </row>
    <row r="8" spans="1:12" s="60" customFormat="1" ht="38.25">
      <c r="A8" s="134">
        <v>4</v>
      </c>
      <c r="B8" s="135" t="s">
        <v>1026</v>
      </c>
      <c r="C8" s="136" t="s">
        <v>0</v>
      </c>
      <c r="D8" s="30"/>
      <c r="E8" s="137"/>
      <c r="F8" s="31">
        <f t="shared" si="0"/>
        <v>0</v>
      </c>
      <c r="G8" s="32"/>
      <c r="H8" s="103">
        <f t="shared" si="1"/>
        <v>0</v>
      </c>
      <c r="I8" s="104">
        <f t="shared" si="2"/>
        <v>0</v>
      </c>
      <c r="J8" s="104"/>
      <c r="K8" s="104"/>
      <c r="L8" s="65"/>
    </row>
    <row r="9" spans="1:12" s="60" customFormat="1" ht="38.25">
      <c r="A9" s="134">
        <v>5</v>
      </c>
      <c r="B9" s="135" t="s">
        <v>1025</v>
      </c>
      <c r="C9" s="136" t="s">
        <v>0</v>
      </c>
      <c r="D9" s="30"/>
      <c r="E9" s="137"/>
      <c r="F9" s="31">
        <f t="shared" si="0"/>
        <v>0</v>
      </c>
      <c r="G9" s="32"/>
      <c r="H9" s="103">
        <f t="shared" si="1"/>
        <v>0</v>
      </c>
      <c r="I9" s="104">
        <f t="shared" si="2"/>
        <v>0</v>
      </c>
      <c r="J9" s="104"/>
      <c r="K9" s="104"/>
      <c r="L9" s="65"/>
    </row>
    <row r="10" spans="1:12" s="60" customFormat="1" ht="38.25">
      <c r="A10" s="134">
        <v>6</v>
      </c>
      <c r="B10" s="135" t="s">
        <v>1024</v>
      </c>
      <c r="C10" s="136" t="s">
        <v>0</v>
      </c>
      <c r="D10" s="30"/>
      <c r="E10" s="137"/>
      <c r="F10" s="31">
        <f t="shared" si="0"/>
        <v>0</v>
      </c>
      <c r="G10" s="32"/>
      <c r="H10" s="103">
        <f t="shared" si="1"/>
        <v>0</v>
      </c>
      <c r="I10" s="104">
        <f t="shared" si="2"/>
        <v>0</v>
      </c>
      <c r="J10" s="104"/>
      <c r="K10" s="104"/>
      <c r="L10" s="65"/>
    </row>
    <row r="11" spans="1:12" s="60" customFormat="1" ht="25.5">
      <c r="A11" s="134">
        <v>7</v>
      </c>
      <c r="B11" s="135" t="s">
        <v>1023</v>
      </c>
      <c r="C11" s="136" t="s">
        <v>0</v>
      </c>
      <c r="D11" s="30"/>
      <c r="E11" s="137"/>
      <c r="F11" s="31">
        <f t="shared" si="0"/>
        <v>0</v>
      </c>
      <c r="G11" s="32"/>
      <c r="H11" s="103">
        <f t="shared" si="1"/>
        <v>0</v>
      </c>
      <c r="I11" s="104">
        <f t="shared" si="2"/>
        <v>0</v>
      </c>
      <c r="J11" s="104"/>
      <c r="K11" s="104"/>
      <c r="L11" s="65"/>
    </row>
    <row r="12" spans="1:12" s="60" customFormat="1" ht="25.5">
      <c r="A12" s="134">
        <v>8</v>
      </c>
      <c r="B12" s="135" t="s">
        <v>1022</v>
      </c>
      <c r="C12" s="138" t="s">
        <v>1021</v>
      </c>
      <c r="D12" s="30"/>
      <c r="E12" s="137"/>
      <c r="F12" s="31">
        <f t="shared" si="0"/>
        <v>0</v>
      </c>
      <c r="G12" s="32"/>
      <c r="H12" s="103">
        <f t="shared" si="1"/>
        <v>0</v>
      </c>
      <c r="I12" s="104">
        <f t="shared" si="2"/>
        <v>0</v>
      </c>
      <c r="J12" s="104"/>
      <c r="K12" s="104"/>
      <c r="L12" s="65"/>
    </row>
    <row r="13" spans="1:12" s="60" customFormat="1" ht="38.25">
      <c r="A13" s="134">
        <v>9</v>
      </c>
      <c r="B13" s="135" t="s">
        <v>1020</v>
      </c>
      <c r="C13" s="136" t="s">
        <v>0</v>
      </c>
      <c r="D13" s="30"/>
      <c r="E13" s="137"/>
      <c r="F13" s="31">
        <f t="shared" si="0"/>
        <v>0</v>
      </c>
      <c r="G13" s="32"/>
      <c r="H13" s="103">
        <f t="shared" si="1"/>
        <v>0</v>
      </c>
      <c r="I13" s="104">
        <f t="shared" si="2"/>
        <v>0</v>
      </c>
      <c r="J13" s="104"/>
      <c r="K13" s="104"/>
      <c r="L13" s="65"/>
    </row>
    <row r="14" spans="1:12" s="60" customFormat="1" ht="38.25">
      <c r="A14" s="134">
        <v>10</v>
      </c>
      <c r="B14" s="135" t="s">
        <v>1019</v>
      </c>
      <c r="C14" s="136" t="s">
        <v>0</v>
      </c>
      <c r="D14" s="30"/>
      <c r="E14" s="137"/>
      <c r="F14" s="31">
        <f t="shared" si="0"/>
        <v>0</v>
      </c>
      <c r="G14" s="32"/>
      <c r="H14" s="103">
        <f t="shared" si="1"/>
        <v>0</v>
      </c>
      <c r="I14" s="104">
        <f t="shared" si="2"/>
        <v>0</v>
      </c>
      <c r="J14" s="104"/>
      <c r="K14" s="104"/>
      <c r="L14" s="65"/>
    </row>
    <row r="15" spans="1:12" s="60" customFormat="1" ht="38.25">
      <c r="A15" s="134">
        <v>11</v>
      </c>
      <c r="B15" s="135" t="s">
        <v>1018</v>
      </c>
      <c r="C15" s="136" t="s">
        <v>0</v>
      </c>
      <c r="D15" s="30"/>
      <c r="E15" s="137"/>
      <c r="F15" s="31">
        <f t="shared" si="0"/>
        <v>0</v>
      </c>
      <c r="G15" s="32"/>
      <c r="H15" s="103">
        <f t="shared" si="1"/>
        <v>0</v>
      </c>
      <c r="I15" s="104">
        <f t="shared" si="2"/>
        <v>0</v>
      </c>
      <c r="J15" s="104"/>
      <c r="K15" s="104"/>
      <c r="L15" s="65"/>
    </row>
    <row r="16" spans="1:12" s="60" customFormat="1" ht="25.5">
      <c r="A16" s="134">
        <v>12</v>
      </c>
      <c r="B16" s="135" t="s">
        <v>1017</v>
      </c>
      <c r="C16" s="136" t="s">
        <v>0</v>
      </c>
      <c r="D16" s="30"/>
      <c r="E16" s="137"/>
      <c r="F16" s="31">
        <f t="shared" si="0"/>
        <v>0</v>
      </c>
      <c r="G16" s="32"/>
      <c r="H16" s="103">
        <f t="shared" si="1"/>
        <v>0</v>
      </c>
      <c r="I16" s="104">
        <f t="shared" si="2"/>
        <v>0</v>
      </c>
      <c r="J16" s="104"/>
      <c r="K16" s="104"/>
      <c r="L16" s="65"/>
    </row>
    <row r="17" spans="1:12" s="60" customFormat="1" ht="38.25">
      <c r="A17" s="134">
        <v>13</v>
      </c>
      <c r="B17" s="135" t="s">
        <v>1016</v>
      </c>
      <c r="C17" s="136" t="s">
        <v>0</v>
      </c>
      <c r="D17" s="30"/>
      <c r="E17" s="139"/>
      <c r="F17" s="31">
        <f t="shared" si="0"/>
        <v>0</v>
      </c>
      <c r="G17" s="32"/>
      <c r="H17" s="103">
        <f t="shared" si="1"/>
        <v>0</v>
      </c>
      <c r="I17" s="104">
        <f t="shared" si="2"/>
        <v>0</v>
      </c>
      <c r="J17" s="104"/>
      <c r="K17" s="104"/>
      <c r="L17" s="65"/>
    </row>
    <row r="18" spans="1:12" s="60" customFormat="1" ht="25.5">
      <c r="A18" s="134">
        <v>14</v>
      </c>
      <c r="B18" s="135" t="s">
        <v>1015</v>
      </c>
      <c r="C18" s="136" t="s">
        <v>0</v>
      </c>
      <c r="D18" s="30"/>
      <c r="E18" s="139"/>
      <c r="F18" s="31">
        <f t="shared" si="0"/>
        <v>0</v>
      </c>
      <c r="G18" s="32"/>
      <c r="H18" s="103">
        <f t="shared" si="1"/>
        <v>0</v>
      </c>
      <c r="I18" s="104">
        <f t="shared" si="2"/>
        <v>0</v>
      </c>
      <c r="J18" s="104"/>
      <c r="K18" s="104"/>
      <c r="L18" s="65"/>
    </row>
    <row r="19" spans="1:12" s="60" customFormat="1" ht="25.5">
      <c r="A19" s="134">
        <v>15</v>
      </c>
      <c r="B19" s="135" t="s">
        <v>1014</v>
      </c>
      <c r="C19" s="136" t="s">
        <v>0</v>
      </c>
      <c r="D19" s="30"/>
      <c r="E19" s="139"/>
      <c r="F19" s="31">
        <f t="shared" si="0"/>
        <v>0</v>
      </c>
      <c r="G19" s="32"/>
      <c r="H19" s="103">
        <f t="shared" si="1"/>
        <v>0</v>
      </c>
      <c r="I19" s="104">
        <f t="shared" si="2"/>
        <v>0</v>
      </c>
      <c r="J19" s="104"/>
      <c r="K19" s="104"/>
      <c r="L19" s="65"/>
    </row>
    <row r="20" spans="1:12" s="60" customFormat="1" ht="38.25">
      <c r="A20" s="134">
        <v>16</v>
      </c>
      <c r="B20" s="135" t="s">
        <v>1013</v>
      </c>
      <c r="C20" s="136" t="s">
        <v>0</v>
      </c>
      <c r="D20" s="30"/>
      <c r="E20" s="139"/>
      <c r="F20" s="31">
        <f t="shared" si="0"/>
        <v>0</v>
      </c>
      <c r="G20" s="32"/>
      <c r="H20" s="103">
        <f t="shared" si="1"/>
        <v>0</v>
      </c>
      <c r="I20" s="104">
        <f t="shared" si="2"/>
        <v>0</v>
      </c>
      <c r="J20" s="104"/>
      <c r="K20" s="104"/>
      <c r="L20" s="65"/>
    </row>
    <row r="21" spans="1:12" s="60" customFormat="1" ht="38.25">
      <c r="A21" s="134">
        <v>17</v>
      </c>
      <c r="B21" s="135" t="s">
        <v>1012</v>
      </c>
      <c r="C21" s="136" t="s">
        <v>0</v>
      </c>
      <c r="D21" s="30"/>
      <c r="E21" s="139"/>
      <c r="F21" s="31">
        <f t="shared" si="0"/>
        <v>0</v>
      </c>
      <c r="G21" s="32"/>
      <c r="H21" s="103">
        <f t="shared" si="1"/>
        <v>0</v>
      </c>
      <c r="I21" s="104">
        <f t="shared" si="2"/>
        <v>0</v>
      </c>
      <c r="J21" s="104"/>
      <c r="K21" s="104"/>
      <c r="L21" s="65"/>
    </row>
    <row r="22" spans="1:12" s="60" customFormat="1" ht="38.25">
      <c r="A22" s="134">
        <v>18</v>
      </c>
      <c r="B22" s="135" t="s">
        <v>1011</v>
      </c>
      <c r="C22" s="136" t="s">
        <v>0</v>
      </c>
      <c r="D22" s="30"/>
      <c r="E22" s="140"/>
      <c r="F22" s="31">
        <f t="shared" si="0"/>
        <v>0</v>
      </c>
      <c r="G22" s="32"/>
      <c r="H22" s="103">
        <f t="shared" si="1"/>
        <v>0</v>
      </c>
      <c r="I22" s="104">
        <f t="shared" si="2"/>
        <v>0</v>
      </c>
      <c r="J22" s="104"/>
      <c r="K22" s="104"/>
      <c r="L22" s="65"/>
    </row>
    <row r="23" spans="1:12" s="60" customFormat="1" ht="25.5">
      <c r="A23" s="134">
        <v>19</v>
      </c>
      <c r="B23" s="135" t="s">
        <v>1010</v>
      </c>
      <c r="C23" s="136" t="s">
        <v>0</v>
      </c>
      <c r="D23" s="30"/>
      <c r="E23" s="140"/>
      <c r="F23" s="31">
        <f t="shared" si="0"/>
        <v>0</v>
      </c>
      <c r="G23" s="32"/>
      <c r="H23" s="103">
        <f t="shared" si="1"/>
        <v>0</v>
      </c>
      <c r="I23" s="104">
        <f t="shared" si="2"/>
        <v>0</v>
      </c>
      <c r="J23" s="104"/>
      <c r="K23" s="104"/>
      <c r="L23" s="65"/>
    </row>
    <row r="24" spans="1:12" s="60" customFormat="1" ht="38.25">
      <c r="A24" s="134">
        <v>20</v>
      </c>
      <c r="B24" s="135" t="s">
        <v>1009</v>
      </c>
      <c r="C24" s="136" t="s">
        <v>0</v>
      </c>
      <c r="D24" s="30"/>
      <c r="E24" s="140"/>
      <c r="F24" s="31">
        <f t="shared" si="0"/>
        <v>0</v>
      </c>
      <c r="G24" s="32"/>
      <c r="H24" s="103">
        <f t="shared" si="1"/>
        <v>0</v>
      </c>
      <c r="I24" s="104">
        <f t="shared" si="2"/>
        <v>0</v>
      </c>
      <c r="J24" s="104"/>
      <c r="K24" s="104"/>
      <c r="L24" s="65"/>
    </row>
    <row r="25" spans="1:12" s="60" customFormat="1" ht="38.25">
      <c r="A25" s="134">
        <v>21</v>
      </c>
      <c r="B25" s="135" t="s">
        <v>1008</v>
      </c>
      <c r="C25" s="136" t="s">
        <v>0</v>
      </c>
      <c r="D25" s="30"/>
      <c r="E25" s="140"/>
      <c r="F25" s="31">
        <f t="shared" si="0"/>
        <v>0</v>
      </c>
      <c r="G25" s="32"/>
      <c r="H25" s="103">
        <f t="shared" si="1"/>
        <v>0</v>
      </c>
      <c r="I25" s="104">
        <f t="shared" si="2"/>
        <v>0</v>
      </c>
      <c r="J25" s="104"/>
      <c r="K25" s="104"/>
      <c r="L25" s="65"/>
    </row>
    <row r="26" spans="1:12" s="60" customFormat="1" ht="38.25">
      <c r="A26" s="134">
        <v>22</v>
      </c>
      <c r="B26" s="135" t="s">
        <v>1007</v>
      </c>
      <c r="C26" s="136" t="s">
        <v>0</v>
      </c>
      <c r="D26" s="30"/>
      <c r="E26" s="140"/>
      <c r="F26" s="31">
        <f t="shared" si="0"/>
        <v>0</v>
      </c>
      <c r="G26" s="32"/>
      <c r="H26" s="103">
        <f t="shared" si="1"/>
        <v>0</v>
      </c>
      <c r="I26" s="104">
        <f t="shared" si="2"/>
        <v>0</v>
      </c>
      <c r="J26" s="104"/>
      <c r="K26" s="104"/>
      <c r="L26" s="65"/>
    </row>
    <row r="27" spans="1:12" s="60" customFormat="1" ht="38.25">
      <c r="A27" s="134">
        <v>23</v>
      </c>
      <c r="B27" s="135" t="s">
        <v>1006</v>
      </c>
      <c r="C27" s="136" t="s">
        <v>0</v>
      </c>
      <c r="D27" s="30"/>
      <c r="E27" s="140"/>
      <c r="F27" s="31">
        <f t="shared" si="0"/>
        <v>0</v>
      </c>
      <c r="G27" s="32"/>
      <c r="H27" s="103">
        <f t="shared" si="1"/>
        <v>0</v>
      </c>
      <c r="I27" s="104">
        <f t="shared" si="2"/>
        <v>0</v>
      </c>
      <c r="J27" s="104"/>
      <c r="K27" s="104"/>
      <c r="L27" s="65"/>
    </row>
    <row r="28" spans="1:12" s="60" customFormat="1" ht="38.25">
      <c r="A28" s="134">
        <v>24</v>
      </c>
      <c r="B28" s="135" t="s">
        <v>1005</v>
      </c>
      <c r="C28" s="136" t="s">
        <v>0</v>
      </c>
      <c r="D28" s="30"/>
      <c r="E28" s="139"/>
      <c r="F28" s="31">
        <f t="shared" si="0"/>
        <v>0</v>
      </c>
      <c r="G28" s="32"/>
      <c r="H28" s="103">
        <f t="shared" si="1"/>
        <v>0</v>
      </c>
      <c r="I28" s="104">
        <f t="shared" si="2"/>
        <v>0</v>
      </c>
      <c r="J28" s="104"/>
      <c r="K28" s="104"/>
      <c r="L28" s="65"/>
    </row>
    <row r="29" spans="1:12" s="60" customFormat="1" ht="38.25">
      <c r="A29" s="134">
        <v>25</v>
      </c>
      <c r="B29" s="135" t="s">
        <v>1004</v>
      </c>
      <c r="C29" s="136" t="s">
        <v>0</v>
      </c>
      <c r="D29" s="30"/>
      <c r="E29" s="139"/>
      <c r="F29" s="31">
        <f t="shared" si="0"/>
        <v>0</v>
      </c>
      <c r="G29" s="32"/>
      <c r="H29" s="103">
        <f t="shared" si="1"/>
        <v>0</v>
      </c>
      <c r="I29" s="104">
        <f t="shared" si="2"/>
        <v>0</v>
      </c>
      <c r="J29" s="104"/>
      <c r="K29" s="104"/>
      <c r="L29" s="65"/>
    </row>
    <row r="30" spans="1:12" s="60" customFormat="1" ht="38.25">
      <c r="A30" s="134">
        <v>26</v>
      </c>
      <c r="B30" s="135" t="s">
        <v>1003</v>
      </c>
      <c r="C30" s="136" t="s">
        <v>0</v>
      </c>
      <c r="D30" s="30"/>
      <c r="E30" s="139"/>
      <c r="F30" s="31">
        <f t="shared" si="0"/>
        <v>0</v>
      </c>
      <c r="G30" s="32"/>
      <c r="H30" s="103">
        <f t="shared" si="1"/>
        <v>0</v>
      </c>
      <c r="I30" s="104">
        <f t="shared" si="2"/>
        <v>0</v>
      </c>
      <c r="J30" s="104"/>
      <c r="K30" s="104"/>
      <c r="L30" s="65"/>
    </row>
    <row r="31" spans="1:12" s="60" customFormat="1" ht="38.25">
      <c r="A31" s="134">
        <v>27</v>
      </c>
      <c r="B31" s="135" t="s">
        <v>1002</v>
      </c>
      <c r="C31" s="136" t="s">
        <v>0</v>
      </c>
      <c r="D31" s="30"/>
      <c r="E31" s="139"/>
      <c r="F31" s="31">
        <f t="shared" si="0"/>
        <v>0</v>
      </c>
      <c r="G31" s="32"/>
      <c r="H31" s="103">
        <f t="shared" si="1"/>
        <v>0</v>
      </c>
      <c r="I31" s="104">
        <f t="shared" si="2"/>
        <v>0</v>
      </c>
      <c r="J31" s="104"/>
      <c r="K31" s="104"/>
      <c r="L31" s="65"/>
    </row>
    <row r="32" spans="1:12" s="60" customFormat="1" ht="38.25">
      <c r="A32" s="134">
        <v>28</v>
      </c>
      <c r="B32" s="135" t="s">
        <v>1001</v>
      </c>
      <c r="C32" s="136" t="s">
        <v>0</v>
      </c>
      <c r="D32" s="30"/>
      <c r="E32" s="139"/>
      <c r="F32" s="31">
        <f t="shared" si="0"/>
        <v>0</v>
      </c>
      <c r="G32" s="32"/>
      <c r="H32" s="103">
        <f t="shared" si="1"/>
        <v>0</v>
      </c>
      <c r="I32" s="104">
        <f t="shared" si="2"/>
        <v>0</v>
      </c>
      <c r="J32" s="104"/>
      <c r="K32" s="104"/>
      <c r="L32" s="65"/>
    </row>
    <row r="33" spans="1:12" s="60" customFormat="1" ht="38.25">
      <c r="A33" s="134">
        <v>29</v>
      </c>
      <c r="B33" s="135" t="s">
        <v>1000</v>
      </c>
      <c r="C33" s="136" t="s">
        <v>0</v>
      </c>
      <c r="D33" s="30"/>
      <c r="E33" s="139"/>
      <c r="F33" s="31">
        <f t="shared" si="0"/>
        <v>0</v>
      </c>
      <c r="G33" s="32"/>
      <c r="H33" s="103">
        <f t="shared" si="1"/>
        <v>0</v>
      </c>
      <c r="I33" s="104">
        <f t="shared" si="2"/>
        <v>0</v>
      </c>
      <c r="J33" s="104"/>
      <c r="K33" s="104"/>
      <c r="L33" s="65"/>
    </row>
    <row r="34" spans="1:12" s="60" customFormat="1" ht="38.25">
      <c r="A34" s="134">
        <v>30</v>
      </c>
      <c r="B34" s="135" t="s">
        <v>999</v>
      </c>
      <c r="C34" s="136" t="s">
        <v>0</v>
      </c>
      <c r="D34" s="30"/>
      <c r="E34" s="139"/>
      <c r="F34" s="31">
        <f t="shared" si="0"/>
        <v>0</v>
      </c>
      <c r="G34" s="32"/>
      <c r="H34" s="103">
        <f t="shared" si="1"/>
        <v>0</v>
      </c>
      <c r="I34" s="104">
        <f t="shared" si="2"/>
        <v>0</v>
      </c>
      <c r="J34" s="104"/>
      <c r="K34" s="104"/>
      <c r="L34" s="65"/>
    </row>
    <row r="35" spans="1:12" s="60" customFormat="1" ht="38.25">
      <c r="A35" s="134">
        <v>31</v>
      </c>
      <c r="B35" s="135" t="s">
        <v>998</v>
      </c>
      <c r="C35" s="136" t="s">
        <v>0</v>
      </c>
      <c r="D35" s="30"/>
      <c r="E35" s="139"/>
      <c r="F35" s="31">
        <f t="shared" si="0"/>
        <v>0</v>
      </c>
      <c r="G35" s="32"/>
      <c r="H35" s="103">
        <f t="shared" si="1"/>
        <v>0</v>
      </c>
      <c r="I35" s="104">
        <f t="shared" si="2"/>
        <v>0</v>
      </c>
      <c r="J35" s="104"/>
      <c r="K35" s="104"/>
      <c r="L35" s="65"/>
    </row>
    <row r="36" spans="1:12" s="60" customFormat="1" ht="38.25">
      <c r="A36" s="134">
        <v>32</v>
      </c>
      <c r="B36" s="135" t="s">
        <v>997</v>
      </c>
      <c r="C36" s="136" t="s">
        <v>0</v>
      </c>
      <c r="D36" s="30"/>
      <c r="E36" s="139"/>
      <c r="F36" s="31">
        <f t="shared" si="0"/>
        <v>0</v>
      </c>
      <c r="G36" s="32"/>
      <c r="H36" s="103">
        <f t="shared" si="1"/>
        <v>0</v>
      </c>
      <c r="I36" s="104">
        <f t="shared" si="2"/>
        <v>0</v>
      </c>
      <c r="J36" s="104"/>
      <c r="K36" s="104"/>
      <c r="L36" s="65"/>
    </row>
    <row r="37" spans="1:12" s="60" customFormat="1" ht="38.25">
      <c r="A37" s="134">
        <v>33</v>
      </c>
      <c r="B37" s="135" t="s">
        <v>996</v>
      </c>
      <c r="C37" s="136" t="s">
        <v>0</v>
      </c>
      <c r="D37" s="30"/>
      <c r="E37" s="139"/>
      <c r="F37" s="31">
        <f t="shared" si="0"/>
        <v>0</v>
      </c>
      <c r="G37" s="32"/>
      <c r="H37" s="103">
        <f t="shared" si="1"/>
        <v>0</v>
      </c>
      <c r="I37" s="104">
        <f t="shared" si="2"/>
        <v>0</v>
      </c>
      <c r="J37" s="104"/>
      <c r="K37" s="104"/>
      <c r="L37" s="65"/>
    </row>
    <row r="38" spans="1:12" s="60" customFormat="1" ht="38.25">
      <c r="A38" s="134">
        <v>34</v>
      </c>
      <c r="B38" s="135" t="s">
        <v>995</v>
      </c>
      <c r="C38" s="136" t="s">
        <v>0</v>
      </c>
      <c r="D38" s="30"/>
      <c r="E38" s="139"/>
      <c r="F38" s="31">
        <f t="shared" si="0"/>
        <v>0</v>
      </c>
      <c r="G38" s="32"/>
      <c r="H38" s="103">
        <f t="shared" si="1"/>
        <v>0</v>
      </c>
      <c r="I38" s="104">
        <f t="shared" si="2"/>
        <v>0</v>
      </c>
      <c r="J38" s="104"/>
      <c r="K38" s="104"/>
      <c r="L38" s="65"/>
    </row>
    <row r="39" spans="1:12" s="60" customFormat="1" ht="12.75">
      <c r="A39" s="134">
        <v>35</v>
      </c>
      <c r="B39" s="135" t="s">
        <v>994</v>
      </c>
      <c r="C39" s="136" t="s">
        <v>0</v>
      </c>
      <c r="D39" s="30"/>
      <c r="E39" s="139"/>
      <c r="F39" s="31">
        <f t="shared" si="0"/>
        <v>0</v>
      </c>
      <c r="G39" s="32"/>
      <c r="H39" s="103">
        <f t="shared" si="1"/>
        <v>0</v>
      </c>
      <c r="I39" s="104">
        <f t="shared" si="2"/>
        <v>0</v>
      </c>
      <c r="J39" s="104"/>
      <c r="K39" s="104"/>
      <c r="L39" s="65"/>
    </row>
    <row r="40" spans="1:12" s="60" customFormat="1" ht="25.5">
      <c r="A40" s="134">
        <v>36</v>
      </c>
      <c r="B40" s="135" t="s">
        <v>993</v>
      </c>
      <c r="C40" s="136" t="s">
        <v>0</v>
      </c>
      <c r="D40" s="30"/>
      <c r="E40" s="139"/>
      <c r="F40" s="31">
        <f t="shared" si="0"/>
        <v>0</v>
      </c>
      <c r="G40" s="32"/>
      <c r="H40" s="103">
        <f t="shared" si="1"/>
        <v>0</v>
      </c>
      <c r="I40" s="104">
        <f t="shared" si="2"/>
        <v>0</v>
      </c>
      <c r="J40" s="104"/>
      <c r="K40" s="104"/>
      <c r="L40" s="65"/>
    </row>
    <row r="41" spans="1:12" s="60" customFormat="1" ht="25.5">
      <c r="A41" s="134">
        <v>37</v>
      </c>
      <c r="B41" s="135" t="s">
        <v>992</v>
      </c>
      <c r="C41" s="136" t="s">
        <v>0</v>
      </c>
      <c r="D41" s="30"/>
      <c r="E41" s="139"/>
      <c r="F41" s="31">
        <f t="shared" si="0"/>
        <v>0</v>
      </c>
      <c r="G41" s="32"/>
      <c r="H41" s="103">
        <f t="shared" si="1"/>
        <v>0</v>
      </c>
      <c r="I41" s="104">
        <f t="shared" si="2"/>
        <v>0</v>
      </c>
      <c r="J41" s="104"/>
      <c r="K41" s="104"/>
      <c r="L41" s="65"/>
    </row>
    <row r="42" spans="1:12" s="60" customFormat="1" ht="51">
      <c r="A42" s="134">
        <v>38</v>
      </c>
      <c r="B42" s="135" t="s">
        <v>991</v>
      </c>
      <c r="C42" s="136" t="s">
        <v>0</v>
      </c>
      <c r="D42" s="30"/>
      <c r="E42" s="139"/>
      <c r="F42" s="31">
        <f t="shared" si="0"/>
        <v>0</v>
      </c>
      <c r="G42" s="32"/>
      <c r="H42" s="103">
        <f t="shared" si="1"/>
        <v>0</v>
      </c>
      <c r="I42" s="104">
        <f t="shared" si="2"/>
        <v>0</v>
      </c>
      <c r="J42" s="104"/>
      <c r="K42" s="104"/>
      <c r="L42" s="65"/>
    </row>
    <row r="43" spans="1:12" s="60" customFormat="1" ht="51">
      <c r="A43" s="134">
        <v>39</v>
      </c>
      <c r="B43" s="135" t="s">
        <v>990</v>
      </c>
      <c r="C43" s="136" t="s">
        <v>0</v>
      </c>
      <c r="D43" s="30"/>
      <c r="E43" s="139"/>
      <c r="F43" s="31">
        <f t="shared" si="0"/>
        <v>0</v>
      </c>
      <c r="G43" s="32"/>
      <c r="H43" s="103">
        <f t="shared" si="1"/>
        <v>0</v>
      </c>
      <c r="I43" s="104">
        <f t="shared" si="2"/>
        <v>0</v>
      </c>
      <c r="J43" s="104"/>
      <c r="K43" s="104"/>
      <c r="L43" s="65"/>
    </row>
    <row r="44" spans="1:12" s="60" customFormat="1" ht="38.25">
      <c r="A44" s="134">
        <v>40</v>
      </c>
      <c r="B44" s="135" t="s">
        <v>989</v>
      </c>
      <c r="C44" s="136" t="s">
        <v>0</v>
      </c>
      <c r="D44" s="30"/>
      <c r="E44" s="139"/>
      <c r="F44" s="31">
        <f t="shared" si="0"/>
        <v>0</v>
      </c>
      <c r="G44" s="32"/>
      <c r="H44" s="103">
        <f t="shared" si="1"/>
        <v>0</v>
      </c>
      <c r="I44" s="104">
        <f t="shared" si="2"/>
        <v>0</v>
      </c>
      <c r="J44" s="104"/>
      <c r="K44" s="104"/>
      <c r="L44" s="65"/>
    </row>
    <row r="45" spans="1:12" s="60" customFormat="1" ht="38.25">
      <c r="A45" s="134">
        <v>41</v>
      </c>
      <c r="B45" s="135" t="s">
        <v>988</v>
      </c>
      <c r="C45" s="136" t="s">
        <v>0</v>
      </c>
      <c r="D45" s="30"/>
      <c r="E45" s="139"/>
      <c r="F45" s="31">
        <f t="shared" si="0"/>
        <v>0</v>
      </c>
      <c r="G45" s="32"/>
      <c r="H45" s="103">
        <f t="shared" si="1"/>
        <v>0</v>
      </c>
      <c r="I45" s="104">
        <f t="shared" si="2"/>
        <v>0</v>
      </c>
      <c r="J45" s="104"/>
      <c r="K45" s="104"/>
      <c r="L45" s="65"/>
    </row>
    <row r="46" spans="1:12" s="60" customFormat="1" ht="25.5">
      <c r="A46" s="134">
        <v>42</v>
      </c>
      <c r="B46" s="135" t="s">
        <v>987</v>
      </c>
      <c r="C46" s="136" t="s">
        <v>0</v>
      </c>
      <c r="D46" s="30"/>
      <c r="E46" s="139"/>
      <c r="F46" s="31">
        <f t="shared" si="0"/>
        <v>0</v>
      </c>
      <c r="G46" s="32"/>
      <c r="H46" s="103">
        <f t="shared" si="1"/>
        <v>0</v>
      </c>
      <c r="I46" s="104">
        <f t="shared" si="2"/>
        <v>0</v>
      </c>
      <c r="J46" s="104"/>
      <c r="K46" s="104"/>
      <c r="L46" s="65"/>
    </row>
    <row r="47" spans="1:12" s="60" customFormat="1" ht="25.5">
      <c r="A47" s="134">
        <v>43</v>
      </c>
      <c r="B47" s="135" t="s">
        <v>986</v>
      </c>
      <c r="C47" s="136" t="s">
        <v>0</v>
      </c>
      <c r="D47" s="30"/>
      <c r="E47" s="139"/>
      <c r="F47" s="31">
        <f t="shared" si="0"/>
        <v>0</v>
      </c>
      <c r="G47" s="32"/>
      <c r="H47" s="103">
        <f t="shared" si="1"/>
        <v>0</v>
      </c>
      <c r="I47" s="104">
        <f t="shared" si="2"/>
        <v>0</v>
      </c>
      <c r="J47" s="104"/>
      <c r="K47" s="104"/>
      <c r="L47" s="65"/>
    </row>
    <row r="48" spans="1:12" s="60" customFormat="1" ht="25.5">
      <c r="A48" s="134">
        <v>44</v>
      </c>
      <c r="B48" s="135" t="s">
        <v>985</v>
      </c>
      <c r="C48" s="136" t="s">
        <v>0</v>
      </c>
      <c r="D48" s="30"/>
      <c r="E48" s="139"/>
      <c r="F48" s="31">
        <f t="shared" si="0"/>
        <v>0</v>
      </c>
      <c r="G48" s="32"/>
      <c r="H48" s="103">
        <f t="shared" si="1"/>
        <v>0</v>
      </c>
      <c r="I48" s="104">
        <f t="shared" si="2"/>
        <v>0</v>
      </c>
      <c r="J48" s="104"/>
      <c r="K48" s="104"/>
      <c r="L48" s="65"/>
    </row>
    <row r="49" spans="1:12" s="60" customFormat="1" ht="25.5">
      <c r="A49" s="134">
        <v>45</v>
      </c>
      <c r="B49" s="135" t="s">
        <v>984</v>
      </c>
      <c r="C49" s="136" t="s">
        <v>0</v>
      </c>
      <c r="D49" s="30"/>
      <c r="E49" s="139"/>
      <c r="F49" s="31">
        <f t="shared" si="0"/>
        <v>0</v>
      </c>
      <c r="G49" s="32"/>
      <c r="H49" s="103">
        <f t="shared" si="1"/>
        <v>0</v>
      </c>
      <c r="I49" s="104">
        <f t="shared" si="2"/>
        <v>0</v>
      </c>
      <c r="J49" s="104"/>
      <c r="K49" s="104"/>
      <c r="L49" s="65"/>
    </row>
    <row r="50" spans="1:12" s="60" customFormat="1" ht="26.25" thickBot="1">
      <c r="A50" s="141">
        <v>46</v>
      </c>
      <c r="B50" s="142" t="s">
        <v>983</v>
      </c>
      <c r="C50" s="143" t="s">
        <v>982</v>
      </c>
      <c r="D50" s="82"/>
      <c r="E50" s="144"/>
      <c r="F50" s="35">
        <f t="shared" si="0"/>
        <v>0</v>
      </c>
      <c r="G50" s="105"/>
      <c r="H50" s="43">
        <f t="shared" si="1"/>
        <v>0</v>
      </c>
      <c r="I50" s="41">
        <f t="shared" si="2"/>
        <v>0</v>
      </c>
      <c r="J50" s="41"/>
      <c r="K50" s="41"/>
      <c r="L50" s="84"/>
    </row>
    <row r="51" spans="1:12" s="51" customFormat="1" ht="30" customHeight="1" thickBot="1">
      <c r="A51" s="44"/>
      <c r="B51" s="45"/>
      <c r="C51" s="46"/>
      <c r="D51" s="276"/>
      <c r="E51" s="276" t="s">
        <v>1307</v>
      </c>
      <c r="F51" s="47">
        <f>SUM(F5:F50)</f>
        <v>0</v>
      </c>
      <c r="G51" s="48"/>
      <c r="H51" s="49">
        <f>SUM(H5:H50)</f>
        <v>0</v>
      </c>
      <c r="I51" s="47">
        <f>SUM(I5:I50)</f>
        <v>0</v>
      </c>
      <c r="J51" s="47"/>
      <c r="K51" s="47"/>
      <c r="L51" s="100"/>
    </row>
  </sheetData>
  <mergeCells count="1">
    <mergeCell ref="A4:L4"/>
  </mergeCells>
  <pageMargins left="0.70866141732283472" right="0.70866141732283472" top="0.74803149606299213" bottom="0.74803149606299213" header="0.51181102362204722" footer="0.51181102362204722"/>
  <pageSetup paperSize="9" scale="42" orientation="portrait" horizontalDpi="300" verticalDpi="300" r:id="rId1"/>
  <rowBreaks count="1" manualBreakCount="1">
    <brk id="51" max="10"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5"/>
  <sheetViews>
    <sheetView view="pageBreakPreview" zoomScale="80" zoomScaleNormal="100" zoomScaleSheetLayoutView="80" workbookViewId="0">
      <pane xSplit="9" ySplit="2" topLeftCell="J3" activePane="bottomRight" state="frozen"/>
      <selection pane="topRight" activeCell="I1" sqref="I1"/>
      <selection pane="bottomLeft" activeCell="A3" sqref="A3"/>
      <selection pane="bottomRight" activeCell="D25" sqref="D25"/>
    </sheetView>
  </sheetViews>
  <sheetFormatPr defaultColWidth="8.7109375" defaultRowHeight="15"/>
  <cols>
    <col min="1" max="1" width="8.28515625" style="26" customWidth="1"/>
    <col min="2" max="2" width="47.42578125" style="26" customWidth="1"/>
    <col min="3" max="3" width="7.28515625" style="52" customWidth="1"/>
    <col min="4" max="4" width="10.42578125" style="53" customWidth="1"/>
    <col min="5" max="5" width="14" style="54" customWidth="1"/>
    <col min="6" max="6" width="18.28515625" style="54" customWidth="1"/>
    <col min="7" max="7" width="11.140625" style="55" customWidth="1"/>
    <col min="8" max="8" width="11.140625" style="56" customWidth="1"/>
    <col min="9" max="9" width="18.28515625" style="54" customWidth="1"/>
    <col min="10" max="10" width="12.140625" style="54" customWidth="1"/>
    <col min="11" max="11" width="13.42578125" style="54" bestFit="1" customWidth="1"/>
    <col min="12" max="12" width="50.7109375" style="26" customWidth="1"/>
    <col min="13" max="16384" width="8.7109375" style="26"/>
  </cols>
  <sheetData>
    <row r="1" spans="1:12" s="16" customFormat="1" ht="30" customHeight="1" thickBot="1">
      <c r="A1" s="260"/>
      <c r="B1" s="261"/>
      <c r="C1" s="262"/>
      <c r="D1" s="263"/>
      <c r="E1" s="264"/>
      <c r="F1" s="264"/>
      <c r="G1" s="265"/>
      <c r="H1" s="266"/>
      <c r="I1" s="264"/>
      <c r="J1" s="264"/>
      <c r="K1" s="264"/>
      <c r="L1" s="267"/>
    </row>
    <row r="2" spans="1:12" s="16" customFormat="1" ht="39" thickBot="1">
      <c r="A2" s="253" t="s">
        <v>178</v>
      </c>
      <c r="B2" s="254" t="s">
        <v>177</v>
      </c>
      <c r="C2" s="254" t="s">
        <v>176</v>
      </c>
      <c r="D2" s="255" t="s">
        <v>175</v>
      </c>
      <c r="E2" s="256" t="s">
        <v>174</v>
      </c>
      <c r="F2" s="256" t="s">
        <v>173</v>
      </c>
      <c r="G2" s="257" t="s">
        <v>172</v>
      </c>
      <c r="H2" s="256" t="s">
        <v>171</v>
      </c>
      <c r="I2" s="256" t="s">
        <v>170</v>
      </c>
      <c r="J2" s="258" t="s">
        <v>169</v>
      </c>
      <c r="K2" s="258" t="s">
        <v>168</v>
      </c>
      <c r="L2" s="259" t="s">
        <v>1306</v>
      </c>
    </row>
    <row r="3" spans="1:12" s="17" customFormat="1" ht="15.75" thickBot="1">
      <c r="A3" s="85" t="s">
        <v>167</v>
      </c>
      <c r="B3" s="85" t="s">
        <v>166</v>
      </c>
      <c r="C3" s="85" t="s">
        <v>165</v>
      </c>
      <c r="D3" s="85" t="s">
        <v>164</v>
      </c>
      <c r="E3" s="85" t="s">
        <v>163</v>
      </c>
      <c r="F3" s="85" t="s">
        <v>162</v>
      </c>
      <c r="G3" s="85" t="s">
        <v>161</v>
      </c>
      <c r="H3" s="86" t="s">
        <v>160</v>
      </c>
      <c r="I3" s="85" t="s">
        <v>159</v>
      </c>
      <c r="J3" s="86" t="s">
        <v>158</v>
      </c>
      <c r="K3" s="85" t="s">
        <v>157</v>
      </c>
      <c r="L3" s="86" t="s">
        <v>156</v>
      </c>
    </row>
    <row r="4" spans="1:12" s="16" customFormat="1" ht="30" customHeight="1" thickBot="1">
      <c r="A4" s="277" t="s">
        <v>1051</v>
      </c>
      <c r="B4" s="278"/>
      <c r="C4" s="278"/>
      <c r="D4" s="278"/>
      <c r="E4" s="278"/>
      <c r="F4" s="278"/>
      <c r="G4" s="278"/>
      <c r="H4" s="278"/>
      <c r="I4" s="278"/>
      <c r="J4" s="278"/>
      <c r="K4" s="278"/>
      <c r="L4" s="278"/>
    </row>
    <row r="5" spans="1:12" s="60" customFormat="1" ht="102">
      <c r="A5" s="107">
        <v>1</v>
      </c>
      <c r="B5" s="114" t="s">
        <v>1050</v>
      </c>
      <c r="C5" s="115" t="s">
        <v>0</v>
      </c>
      <c r="D5" s="90"/>
      <c r="E5" s="116"/>
      <c r="F5" s="91">
        <f t="shared" ref="F5:F24" si="0">D5*E5</f>
        <v>0</v>
      </c>
      <c r="G5" s="101"/>
      <c r="H5" s="102">
        <f t="shared" ref="H5:H24" si="1">F5*G5</f>
        <v>0</v>
      </c>
      <c r="I5" s="91">
        <f t="shared" ref="I5:I24" si="2">F5+H5</f>
        <v>0</v>
      </c>
      <c r="J5" s="91"/>
      <c r="K5" s="91"/>
      <c r="L5" s="93"/>
    </row>
    <row r="6" spans="1:12" s="60" customFormat="1" ht="89.25">
      <c r="A6" s="117">
        <v>2</v>
      </c>
      <c r="B6" s="118" t="s">
        <v>1049</v>
      </c>
      <c r="C6" s="119" t="s">
        <v>0</v>
      </c>
      <c r="D6" s="30"/>
      <c r="E6" s="120"/>
      <c r="F6" s="31">
        <f t="shared" si="0"/>
        <v>0</v>
      </c>
      <c r="G6" s="32"/>
      <c r="H6" s="103">
        <f t="shared" si="1"/>
        <v>0</v>
      </c>
      <c r="I6" s="104">
        <f t="shared" si="2"/>
        <v>0</v>
      </c>
      <c r="J6" s="104"/>
      <c r="K6" s="104"/>
      <c r="L6" s="65"/>
    </row>
    <row r="7" spans="1:12" s="60" customFormat="1" ht="102">
      <c r="A7" s="117">
        <v>3</v>
      </c>
      <c r="B7" s="118" t="s">
        <v>1048</v>
      </c>
      <c r="C7" s="119" t="s">
        <v>0</v>
      </c>
      <c r="D7" s="30"/>
      <c r="E7" s="120"/>
      <c r="F7" s="31">
        <f t="shared" si="0"/>
        <v>0</v>
      </c>
      <c r="G7" s="32"/>
      <c r="H7" s="103">
        <f t="shared" si="1"/>
        <v>0</v>
      </c>
      <c r="I7" s="104">
        <f t="shared" si="2"/>
        <v>0</v>
      </c>
      <c r="J7" s="104"/>
      <c r="K7" s="104"/>
      <c r="L7" s="65"/>
    </row>
    <row r="8" spans="1:12" s="60" customFormat="1" ht="25.5">
      <c r="A8" s="117">
        <v>4</v>
      </c>
      <c r="B8" s="118" t="s">
        <v>1047</v>
      </c>
      <c r="C8" s="119" t="s">
        <v>0</v>
      </c>
      <c r="D8" s="30"/>
      <c r="E8" s="120"/>
      <c r="F8" s="31">
        <f t="shared" si="0"/>
        <v>0</v>
      </c>
      <c r="G8" s="32"/>
      <c r="H8" s="103">
        <f t="shared" si="1"/>
        <v>0</v>
      </c>
      <c r="I8" s="104">
        <f t="shared" si="2"/>
        <v>0</v>
      </c>
      <c r="J8" s="104"/>
      <c r="K8" s="104"/>
      <c r="L8" s="65"/>
    </row>
    <row r="9" spans="1:12" s="60" customFormat="1" ht="77.25" thickBot="1">
      <c r="A9" s="117">
        <v>5</v>
      </c>
      <c r="B9" s="121" t="s">
        <v>1046</v>
      </c>
      <c r="C9" s="119" t="s">
        <v>0</v>
      </c>
      <c r="D9" s="30"/>
      <c r="E9" s="120"/>
      <c r="F9" s="31">
        <f t="shared" si="0"/>
        <v>0</v>
      </c>
      <c r="G9" s="32"/>
      <c r="H9" s="103">
        <f t="shared" si="1"/>
        <v>0</v>
      </c>
      <c r="I9" s="104">
        <f t="shared" si="2"/>
        <v>0</v>
      </c>
      <c r="J9" s="104"/>
      <c r="K9" s="104"/>
      <c r="L9" s="65"/>
    </row>
    <row r="10" spans="1:12" s="60" customFormat="1" ht="76.5">
      <c r="A10" s="107">
        <v>6</v>
      </c>
      <c r="B10" s="121" t="s">
        <v>1045</v>
      </c>
      <c r="C10" s="119" t="s">
        <v>0</v>
      </c>
      <c r="D10" s="30"/>
      <c r="E10" s="120"/>
      <c r="F10" s="31">
        <f t="shared" si="0"/>
        <v>0</v>
      </c>
      <c r="G10" s="32"/>
      <c r="H10" s="103">
        <f t="shared" si="1"/>
        <v>0</v>
      </c>
      <c r="I10" s="104">
        <f t="shared" si="2"/>
        <v>0</v>
      </c>
      <c r="J10" s="104"/>
      <c r="K10" s="104"/>
      <c r="L10" s="65"/>
    </row>
    <row r="11" spans="1:12" s="60" customFormat="1" ht="76.5">
      <c r="A11" s="117">
        <v>7</v>
      </c>
      <c r="B11" s="121" t="s">
        <v>1044</v>
      </c>
      <c r="C11" s="119" t="s">
        <v>0</v>
      </c>
      <c r="D11" s="30"/>
      <c r="E11" s="120"/>
      <c r="F11" s="31">
        <f t="shared" si="0"/>
        <v>0</v>
      </c>
      <c r="G11" s="32"/>
      <c r="H11" s="103">
        <f t="shared" si="1"/>
        <v>0</v>
      </c>
      <c r="I11" s="104">
        <f t="shared" si="2"/>
        <v>0</v>
      </c>
      <c r="J11" s="104"/>
      <c r="K11" s="104"/>
      <c r="L11" s="65"/>
    </row>
    <row r="12" spans="1:12" s="60" customFormat="1" ht="63.75">
      <c r="A12" s="117">
        <v>8</v>
      </c>
      <c r="B12" s="121" t="s">
        <v>1043</v>
      </c>
      <c r="C12" s="119" t="s">
        <v>0</v>
      </c>
      <c r="D12" s="30"/>
      <c r="E12" s="120"/>
      <c r="F12" s="31">
        <f t="shared" si="0"/>
        <v>0</v>
      </c>
      <c r="G12" s="32"/>
      <c r="H12" s="103">
        <f t="shared" si="1"/>
        <v>0</v>
      </c>
      <c r="I12" s="104">
        <f t="shared" si="2"/>
        <v>0</v>
      </c>
      <c r="J12" s="104"/>
      <c r="K12" s="104"/>
      <c r="L12" s="65"/>
    </row>
    <row r="13" spans="1:12" s="60" customFormat="1" ht="76.5">
      <c r="A13" s="117">
        <v>9</v>
      </c>
      <c r="B13" s="121" t="s">
        <v>1042</v>
      </c>
      <c r="C13" s="119" t="s">
        <v>0</v>
      </c>
      <c r="D13" s="30"/>
      <c r="E13" s="120"/>
      <c r="F13" s="31">
        <f t="shared" si="0"/>
        <v>0</v>
      </c>
      <c r="G13" s="32"/>
      <c r="H13" s="103">
        <f t="shared" si="1"/>
        <v>0</v>
      </c>
      <c r="I13" s="104">
        <f t="shared" si="2"/>
        <v>0</v>
      </c>
      <c r="J13" s="104"/>
      <c r="K13" s="104"/>
      <c r="L13" s="65"/>
    </row>
    <row r="14" spans="1:12" s="60" customFormat="1" ht="26.25" thickBot="1">
      <c r="A14" s="117">
        <v>10</v>
      </c>
      <c r="B14" s="121" t="s">
        <v>1041</v>
      </c>
      <c r="C14" s="119" t="s">
        <v>0</v>
      </c>
      <c r="D14" s="30"/>
      <c r="E14" s="120"/>
      <c r="F14" s="31">
        <f t="shared" si="0"/>
        <v>0</v>
      </c>
      <c r="G14" s="32"/>
      <c r="H14" s="103">
        <f t="shared" si="1"/>
        <v>0</v>
      </c>
      <c r="I14" s="104">
        <f t="shared" si="2"/>
        <v>0</v>
      </c>
      <c r="J14" s="104"/>
      <c r="K14" s="104"/>
      <c r="L14" s="65"/>
    </row>
    <row r="15" spans="1:12" s="60" customFormat="1" ht="51">
      <c r="A15" s="107">
        <v>11</v>
      </c>
      <c r="B15" s="121" t="s">
        <v>1040</v>
      </c>
      <c r="C15" s="119" t="s">
        <v>0</v>
      </c>
      <c r="D15" s="30"/>
      <c r="E15" s="120"/>
      <c r="F15" s="31">
        <f t="shared" si="0"/>
        <v>0</v>
      </c>
      <c r="G15" s="32"/>
      <c r="H15" s="103">
        <f t="shared" si="1"/>
        <v>0</v>
      </c>
      <c r="I15" s="104">
        <f t="shared" si="2"/>
        <v>0</v>
      </c>
      <c r="J15" s="104"/>
      <c r="K15" s="104"/>
      <c r="L15" s="65"/>
    </row>
    <row r="16" spans="1:12" s="60" customFormat="1" ht="38.25">
      <c r="A16" s="117">
        <v>12</v>
      </c>
      <c r="B16" s="121" t="s">
        <v>1039</v>
      </c>
      <c r="C16" s="119" t="s">
        <v>0</v>
      </c>
      <c r="D16" s="30"/>
      <c r="E16" s="120"/>
      <c r="F16" s="31">
        <f t="shared" si="0"/>
        <v>0</v>
      </c>
      <c r="G16" s="32"/>
      <c r="H16" s="103">
        <f t="shared" si="1"/>
        <v>0</v>
      </c>
      <c r="I16" s="104">
        <f t="shared" si="2"/>
        <v>0</v>
      </c>
      <c r="J16" s="104"/>
      <c r="K16" s="104"/>
      <c r="L16" s="65"/>
    </row>
    <row r="17" spans="1:12" s="60" customFormat="1" ht="12.75">
      <c r="A17" s="117">
        <v>13</v>
      </c>
      <c r="B17" s="121" t="s">
        <v>1038</v>
      </c>
      <c r="C17" s="119" t="s">
        <v>0</v>
      </c>
      <c r="D17" s="30"/>
      <c r="E17" s="120"/>
      <c r="F17" s="31">
        <f t="shared" si="0"/>
        <v>0</v>
      </c>
      <c r="G17" s="32"/>
      <c r="H17" s="103">
        <f t="shared" si="1"/>
        <v>0</v>
      </c>
      <c r="I17" s="104">
        <f t="shared" si="2"/>
        <v>0</v>
      </c>
      <c r="J17" s="104"/>
      <c r="K17" s="104"/>
      <c r="L17" s="65"/>
    </row>
    <row r="18" spans="1:12" s="60" customFormat="1" ht="12.75">
      <c r="A18" s="117">
        <v>14</v>
      </c>
      <c r="B18" s="121" t="s">
        <v>1037</v>
      </c>
      <c r="C18" s="119" t="s">
        <v>0</v>
      </c>
      <c r="D18" s="30"/>
      <c r="E18" s="120"/>
      <c r="F18" s="31">
        <f t="shared" si="0"/>
        <v>0</v>
      </c>
      <c r="G18" s="32"/>
      <c r="H18" s="103">
        <f t="shared" si="1"/>
        <v>0</v>
      </c>
      <c r="I18" s="104">
        <f t="shared" si="2"/>
        <v>0</v>
      </c>
      <c r="J18" s="104"/>
      <c r="K18" s="104"/>
      <c r="L18" s="65"/>
    </row>
    <row r="19" spans="1:12" s="60" customFormat="1" ht="13.5" thickBot="1">
      <c r="A19" s="117">
        <v>15</v>
      </c>
      <c r="B19" s="121" t="s">
        <v>1036</v>
      </c>
      <c r="C19" s="119" t="s">
        <v>0</v>
      </c>
      <c r="D19" s="30"/>
      <c r="E19" s="120"/>
      <c r="F19" s="31">
        <f t="shared" si="0"/>
        <v>0</v>
      </c>
      <c r="G19" s="32"/>
      <c r="H19" s="103">
        <f t="shared" si="1"/>
        <v>0</v>
      </c>
      <c r="I19" s="104">
        <f t="shared" si="2"/>
        <v>0</v>
      </c>
      <c r="J19" s="104"/>
      <c r="K19" s="104"/>
      <c r="L19" s="65"/>
    </row>
    <row r="20" spans="1:12" s="124" customFormat="1" ht="51">
      <c r="A20" s="107">
        <v>16</v>
      </c>
      <c r="B20" s="122" t="s">
        <v>1035</v>
      </c>
      <c r="C20" s="119" t="s">
        <v>0</v>
      </c>
      <c r="D20" s="30"/>
      <c r="E20" s="120"/>
      <c r="F20" s="31">
        <f t="shared" si="0"/>
        <v>0</v>
      </c>
      <c r="G20" s="32"/>
      <c r="H20" s="103">
        <f t="shared" si="1"/>
        <v>0</v>
      </c>
      <c r="I20" s="104">
        <f t="shared" si="2"/>
        <v>0</v>
      </c>
      <c r="J20" s="104"/>
      <c r="K20" s="104"/>
      <c r="L20" s="123"/>
    </row>
    <row r="21" spans="1:12" s="124" customFormat="1" ht="38.25">
      <c r="A21" s="117">
        <v>17</v>
      </c>
      <c r="B21" s="125" t="s">
        <v>1034</v>
      </c>
      <c r="C21" s="119" t="s">
        <v>0</v>
      </c>
      <c r="D21" s="30"/>
      <c r="E21" s="120"/>
      <c r="F21" s="31">
        <f t="shared" si="0"/>
        <v>0</v>
      </c>
      <c r="G21" s="32"/>
      <c r="H21" s="103">
        <f t="shared" si="1"/>
        <v>0</v>
      </c>
      <c r="I21" s="104">
        <f t="shared" si="2"/>
        <v>0</v>
      </c>
      <c r="J21" s="104"/>
      <c r="K21" s="104"/>
      <c r="L21" s="123"/>
    </row>
    <row r="22" spans="1:12" s="124" customFormat="1" ht="63.75">
      <c r="A22" s="117">
        <v>18</v>
      </c>
      <c r="B22" s="125" t="s">
        <v>1033</v>
      </c>
      <c r="C22" s="119" t="s">
        <v>0</v>
      </c>
      <c r="D22" s="30"/>
      <c r="E22" s="120"/>
      <c r="F22" s="31">
        <f t="shared" si="0"/>
        <v>0</v>
      </c>
      <c r="G22" s="32"/>
      <c r="H22" s="103">
        <f t="shared" si="1"/>
        <v>0</v>
      </c>
      <c r="I22" s="104">
        <f t="shared" si="2"/>
        <v>0</v>
      </c>
      <c r="J22" s="104"/>
      <c r="K22" s="104"/>
      <c r="L22" s="123"/>
    </row>
    <row r="23" spans="1:12" s="124" customFormat="1" ht="38.25">
      <c r="A23" s="117">
        <v>19</v>
      </c>
      <c r="B23" s="125" t="s">
        <v>1032</v>
      </c>
      <c r="C23" s="119" t="s">
        <v>0</v>
      </c>
      <c r="D23" s="30"/>
      <c r="E23" s="120"/>
      <c r="F23" s="31">
        <f t="shared" si="0"/>
        <v>0</v>
      </c>
      <c r="G23" s="32"/>
      <c r="H23" s="103">
        <f t="shared" si="1"/>
        <v>0</v>
      </c>
      <c r="I23" s="104">
        <f t="shared" si="2"/>
        <v>0</v>
      </c>
      <c r="J23" s="104"/>
      <c r="K23" s="104"/>
      <c r="L23" s="123"/>
    </row>
    <row r="24" spans="1:12" s="124" customFormat="1" ht="39" thickBot="1">
      <c r="A24" s="111">
        <v>20</v>
      </c>
      <c r="B24" s="126" t="s">
        <v>1031</v>
      </c>
      <c r="C24" s="127" t="s">
        <v>0</v>
      </c>
      <c r="D24" s="82"/>
      <c r="E24" s="128"/>
      <c r="F24" s="35">
        <f t="shared" si="0"/>
        <v>0</v>
      </c>
      <c r="G24" s="105"/>
      <c r="H24" s="43">
        <f t="shared" si="1"/>
        <v>0</v>
      </c>
      <c r="I24" s="41">
        <f t="shared" si="2"/>
        <v>0</v>
      </c>
      <c r="J24" s="41"/>
      <c r="K24" s="41"/>
      <c r="L24" s="129"/>
    </row>
    <row r="25" spans="1:12" s="51" customFormat="1" ht="30" customHeight="1" thickBot="1">
      <c r="A25" s="44"/>
      <c r="B25" s="45"/>
      <c r="C25" s="46"/>
      <c r="D25" s="276"/>
      <c r="E25" s="276" t="s">
        <v>1307</v>
      </c>
      <c r="F25" s="47">
        <f>SUM(F5:F24)</f>
        <v>0</v>
      </c>
      <c r="G25" s="48"/>
      <c r="H25" s="49">
        <f>SUM(H5:H24)</f>
        <v>0</v>
      </c>
      <c r="I25" s="47">
        <f>SUM(I5:I24)</f>
        <v>0</v>
      </c>
      <c r="J25" s="47"/>
      <c r="K25" s="47"/>
      <c r="L25" s="50"/>
    </row>
  </sheetData>
  <mergeCells count="1">
    <mergeCell ref="A4:L4"/>
  </mergeCells>
  <pageMargins left="0.70866141732283472" right="0.70866141732283472" top="0.74803149606299213" bottom="0.74803149606299213" header="0.51181102362204722" footer="0.51181102362204722"/>
  <pageSetup paperSize="9" scale="42" orientation="portrait" horizontalDpi="300" verticalDpi="3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7"/>
  <sheetViews>
    <sheetView view="pageBreakPreview" zoomScale="80" zoomScaleNormal="100" zoomScaleSheetLayoutView="80" workbookViewId="0">
      <pane xSplit="9" ySplit="2" topLeftCell="J3" activePane="bottomRight" state="frozen"/>
      <selection pane="topRight" activeCell="I1" sqref="I1"/>
      <selection pane="bottomLeft" activeCell="A3" sqref="A3"/>
      <selection pane="bottomRight" activeCell="D7" sqref="D7"/>
    </sheetView>
  </sheetViews>
  <sheetFormatPr defaultColWidth="8.7109375" defaultRowHeight="15"/>
  <cols>
    <col min="1" max="1" width="8.28515625" style="26" customWidth="1"/>
    <col min="2" max="2" width="47.42578125" style="26" customWidth="1"/>
    <col min="3" max="3" width="7.28515625" style="52" customWidth="1"/>
    <col min="4" max="4" width="10.42578125" style="53" customWidth="1"/>
    <col min="5" max="5" width="14" style="54" customWidth="1"/>
    <col min="6" max="6" width="18.28515625" style="54" customWidth="1"/>
    <col min="7" max="7" width="11.140625" style="55" customWidth="1"/>
    <col min="8" max="8" width="11.140625" style="56" customWidth="1"/>
    <col min="9" max="9" width="18.28515625" style="54" customWidth="1"/>
    <col min="10" max="10" width="12.140625" style="54" customWidth="1"/>
    <col min="11" max="11" width="13.42578125" style="54" bestFit="1" customWidth="1"/>
    <col min="12" max="12" width="50.7109375" style="26" customWidth="1"/>
    <col min="13" max="16384" width="8.7109375" style="26"/>
  </cols>
  <sheetData>
    <row r="1" spans="1:12" s="16" customFormat="1" ht="30" customHeight="1" thickBot="1">
      <c r="A1" s="260"/>
      <c r="B1" s="261"/>
      <c r="C1" s="262"/>
      <c r="D1" s="263"/>
      <c r="E1" s="264"/>
      <c r="F1" s="264"/>
      <c r="G1" s="265"/>
      <c r="H1" s="266"/>
      <c r="I1" s="264"/>
      <c r="J1" s="264"/>
      <c r="K1" s="264"/>
      <c r="L1" s="267"/>
    </row>
    <row r="2" spans="1:12" s="16" customFormat="1" ht="39" thickBot="1">
      <c r="A2" s="253" t="s">
        <v>178</v>
      </c>
      <c r="B2" s="254" t="s">
        <v>177</v>
      </c>
      <c r="C2" s="254" t="s">
        <v>176</v>
      </c>
      <c r="D2" s="255" t="s">
        <v>175</v>
      </c>
      <c r="E2" s="256" t="s">
        <v>174</v>
      </c>
      <c r="F2" s="256" t="s">
        <v>173</v>
      </c>
      <c r="G2" s="257" t="s">
        <v>172</v>
      </c>
      <c r="H2" s="256" t="s">
        <v>171</v>
      </c>
      <c r="I2" s="256" t="s">
        <v>170</v>
      </c>
      <c r="J2" s="258" t="s">
        <v>169</v>
      </c>
      <c r="K2" s="258" t="s">
        <v>168</v>
      </c>
      <c r="L2" s="259" t="s">
        <v>1306</v>
      </c>
    </row>
    <row r="3" spans="1:12" s="17" customFormat="1" ht="15.75" thickBot="1">
      <c r="A3" s="85" t="s">
        <v>167</v>
      </c>
      <c r="B3" s="85" t="s">
        <v>166</v>
      </c>
      <c r="C3" s="85" t="s">
        <v>165</v>
      </c>
      <c r="D3" s="85" t="s">
        <v>164</v>
      </c>
      <c r="E3" s="85" t="s">
        <v>163</v>
      </c>
      <c r="F3" s="85" t="s">
        <v>162</v>
      </c>
      <c r="G3" s="85" t="s">
        <v>161</v>
      </c>
      <c r="H3" s="86" t="s">
        <v>160</v>
      </c>
      <c r="I3" s="85" t="s">
        <v>159</v>
      </c>
      <c r="J3" s="86" t="s">
        <v>158</v>
      </c>
      <c r="K3" s="85" t="s">
        <v>157</v>
      </c>
      <c r="L3" s="86" t="s">
        <v>156</v>
      </c>
    </row>
    <row r="4" spans="1:12" s="16" customFormat="1" ht="30" customHeight="1" thickBot="1">
      <c r="A4" s="277" t="s">
        <v>1054</v>
      </c>
      <c r="B4" s="278"/>
      <c r="C4" s="278"/>
      <c r="D4" s="278"/>
      <c r="E4" s="278"/>
      <c r="F4" s="278"/>
      <c r="G4" s="278"/>
      <c r="H4" s="278"/>
      <c r="I4" s="278"/>
      <c r="J4" s="278"/>
      <c r="K4" s="278"/>
      <c r="L4" s="278"/>
    </row>
    <row r="5" spans="1:12" s="110" customFormat="1" ht="25.5">
      <c r="A5" s="107">
        <v>1</v>
      </c>
      <c r="B5" s="108" t="s">
        <v>1053</v>
      </c>
      <c r="C5" s="109" t="s">
        <v>0</v>
      </c>
      <c r="D5" s="90"/>
      <c r="E5" s="91"/>
      <c r="F5" s="91">
        <f>D5*E5</f>
        <v>0</v>
      </c>
      <c r="G5" s="101"/>
      <c r="H5" s="102">
        <f>F5*G5</f>
        <v>0</v>
      </c>
      <c r="I5" s="91">
        <f>F5+H5</f>
        <v>0</v>
      </c>
      <c r="J5" s="91"/>
      <c r="K5" s="91"/>
      <c r="L5" s="93"/>
    </row>
    <row r="6" spans="1:12" s="110" customFormat="1" ht="51.75" thickBot="1">
      <c r="A6" s="111">
        <v>2</v>
      </c>
      <c r="B6" s="112" t="s">
        <v>1052</v>
      </c>
      <c r="C6" s="113" t="s">
        <v>0</v>
      </c>
      <c r="D6" s="82"/>
      <c r="E6" s="35"/>
      <c r="F6" s="35">
        <f>D6*E6</f>
        <v>0</v>
      </c>
      <c r="G6" s="105"/>
      <c r="H6" s="43">
        <f>F6*G6</f>
        <v>0</v>
      </c>
      <c r="I6" s="41">
        <f>F6+H6</f>
        <v>0</v>
      </c>
      <c r="J6" s="41"/>
      <c r="K6" s="41"/>
      <c r="L6" s="84"/>
    </row>
    <row r="7" spans="1:12" s="51" customFormat="1" ht="30" customHeight="1" thickBot="1">
      <c r="A7" s="44"/>
      <c r="B7" s="45"/>
      <c r="C7" s="46"/>
      <c r="D7" s="276"/>
      <c r="E7" s="276" t="s">
        <v>1307</v>
      </c>
      <c r="F7" s="47">
        <f>SUM(F5:F6)</f>
        <v>0</v>
      </c>
      <c r="G7" s="48"/>
      <c r="H7" s="49">
        <f>SUM(H5:H6)</f>
        <v>0</v>
      </c>
      <c r="I7" s="47">
        <f>SUM(I5:I6)</f>
        <v>0</v>
      </c>
      <c r="J7" s="47"/>
      <c r="K7" s="47"/>
      <c r="L7" s="50"/>
    </row>
  </sheetData>
  <mergeCells count="1">
    <mergeCell ref="A4:L4"/>
  </mergeCells>
  <pageMargins left="0.70866141732283472" right="0.70866141732283472" top="0.74803149606299213" bottom="0.74803149606299213" header="0.51181102362204722" footer="0.51181102362204722"/>
  <pageSetup paperSize="9" scale="42" orientation="portrait" horizontalDpi="300" verticalDpi="3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2"/>
  <sheetViews>
    <sheetView view="pageBreakPreview" zoomScale="80" zoomScaleNormal="100" zoomScaleSheetLayoutView="80" workbookViewId="0">
      <pane xSplit="9" ySplit="2" topLeftCell="J3" activePane="bottomRight" state="frozen"/>
      <selection pane="topRight" activeCell="I1" sqref="I1"/>
      <selection pane="bottomLeft" activeCell="A3" sqref="A3"/>
      <selection pane="bottomRight" activeCell="H5" sqref="H5"/>
    </sheetView>
  </sheetViews>
  <sheetFormatPr defaultColWidth="8.7109375" defaultRowHeight="15"/>
  <cols>
    <col min="1" max="1" width="8.28515625" style="26" customWidth="1"/>
    <col min="2" max="2" width="47.42578125" style="26" customWidth="1"/>
    <col min="3" max="3" width="7.28515625" style="52" customWidth="1"/>
    <col min="4" max="4" width="10.42578125" style="53" customWidth="1"/>
    <col min="5" max="5" width="14" style="54" customWidth="1"/>
    <col min="6" max="6" width="18.28515625" style="54" customWidth="1"/>
    <col min="7" max="7" width="11.140625" style="55" customWidth="1"/>
    <col min="8" max="8" width="11.140625" style="56" customWidth="1"/>
    <col min="9" max="9" width="18.28515625" style="54" customWidth="1"/>
    <col min="10" max="10" width="12.140625" style="54" customWidth="1"/>
    <col min="11" max="11" width="13.42578125" style="54" bestFit="1" customWidth="1"/>
    <col min="12" max="12" width="50.7109375" style="26" customWidth="1"/>
    <col min="13" max="16384" width="8.7109375" style="26"/>
  </cols>
  <sheetData>
    <row r="1" spans="1:12" s="16" customFormat="1" ht="30" customHeight="1" thickBot="1">
      <c r="A1" s="260"/>
      <c r="B1" s="261"/>
      <c r="C1" s="262"/>
      <c r="D1" s="263"/>
      <c r="E1" s="264"/>
      <c r="F1" s="264"/>
      <c r="G1" s="265"/>
      <c r="H1" s="266"/>
      <c r="I1" s="264"/>
      <c r="J1" s="264"/>
      <c r="K1" s="264"/>
      <c r="L1" s="267"/>
    </row>
    <row r="2" spans="1:12" s="16" customFormat="1" ht="39" thickBot="1">
      <c r="A2" s="253" t="s">
        <v>178</v>
      </c>
      <c r="B2" s="254" t="s">
        <v>177</v>
      </c>
      <c r="C2" s="254" t="s">
        <v>176</v>
      </c>
      <c r="D2" s="255" t="s">
        <v>175</v>
      </c>
      <c r="E2" s="256" t="s">
        <v>174</v>
      </c>
      <c r="F2" s="256" t="s">
        <v>173</v>
      </c>
      <c r="G2" s="257" t="s">
        <v>172</v>
      </c>
      <c r="H2" s="256" t="s">
        <v>171</v>
      </c>
      <c r="I2" s="256" t="s">
        <v>170</v>
      </c>
      <c r="J2" s="258" t="s">
        <v>169</v>
      </c>
      <c r="K2" s="258" t="s">
        <v>168</v>
      </c>
      <c r="L2" s="259" t="s">
        <v>1306</v>
      </c>
    </row>
    <row r="3" spans="1:12" s="17" customFormat="1" ht="15.75" thickBot="1">
      <c r="A3" s="85" t="s">
        <v>167</v>
      </c>
      <c r="B3" s="85" t="s">
        <v>166</v>
      </c>
      <c r="C3" s="85" t="s">
        <v>165</v>
      </c>
      <c r="D3" s="85" t="s">
        <v>164</v>
      </c>
      <c r="E3" s="85" t="s">
        <v>163</v>
      </c>
      <c r="F3" s="85" t="s">
        <v>162</v>
      </c>
      <c r="G3" s="85" t="s">
        <v>161</v>
      </c>
      <c r="H3" s="86" t="s">
        <v>160</v>
      </c>
      <c r="I3" s="85" t="s">
        <v>159</v>
      </c>
      <c r="J3" s="86" t="s">
        <v>158</v>
      </c>
      <c r="K3" s="85" t="s">
        <v>157</v>
      </c>
      <c r="L3" s="86" t="s">
        <v>156</v>
      </c>
    </row>
    <row r="4" spans="1:12" s="16" customFormat="1" ht="30" customHeight="1" thickBot="1">
      <c r="A4" s="277" t="s">
        <v>1062</v>
      </c>
      <c r="B4" s="278"/>
      <c r="C4" s="278"/>
      <c r="D4" s="278"/>
      <c r="E4" s="278"/>
      <c r="F4" s="278"/>
      <c r="G4" s="278"/>
      <c r="H4" s="278"/>
      <c r="I4" s="278"/>
      <c r="J4" s="278"/>
      <c r="K4" s="278"/>
      <c r="L4" s="278"/>
    </row>
    <row r="5" spans="1:12" s="60" customFormat="1" ht="63.75">
      <c r="A5" s="87">
        <v>1</v>
      </c>
      <c r="B5" s="88" t="s">
        <v>1061</v>
      </c>
      <c r="C5" s="89" t="s">
        <v>0</v>
      </c>
      <c r="D5" s="90"/>
      <c r="E5" s="91"/>
      <c r="F5" s="91">
        <f t="shared" ref="F5:F11" si="0">D5*E5</f>
        <v>0</v>
      </c>
      <c r="G5" s="101"/>
      <c r="H5" s="102">
        <f t="shared" ref="H5:H11" si="1">F5*G5</f>
        <v>0</v>
      </c>
      <c r="I5" s="91">
        <f t="shared" ref="I5:I11" si="2">F5+H5</f>
        <v>0</v>
      </c>
      <c r="J5" s="91"/>
      <c r="K5" s="91"/>
      <c r="L5" s="93"/>
    </row>
    <row r="6" spans="1:12" s="60" customFormat="1" ht="63.75">
      <c r="A6" s="61">
        <v>2</v>
      </c>
      <c r="B6" s="94" t="s">
        <v>1060</v>
      </c>
      <c r="C6" s="63" t="s">
        <v>0</v>
      </c>
      <c r="D6" s="30"/>
      <c r="E6" s="31"/>
      <c r="F6" s="31">
        <f t="shared" si="0"/>
        <v>0</v>
      </c>
      <c r="G6" s="32"/>
      <c r="H6" s="103">
        <f t="shared" si="1"/>
        <v>0</v>
      </c>
      <c r="I6" s="104">
        <f t="shared" si="2"/>
        <v>0</v>
      </c>
      <c r="J6" s="104"/>
      <c r="K6" s="104"/>
      <c r="L6" s="65"/>
    </row>
    <row r="7" spans="1:12" s="60" customFormat="1" ht="38.25">
      <c r="A7" s="61">
        <v>3</v>
      </c>
      <c r="B7" s="94" t="s">
        <v>1059</v>
      </c>
      <c r="C7" s="63" t="s">
        <v>0</v>
      </c>
      <c r="D7" s="30"/>
      <c r="E7" s="31"/>
      <c r="F7" s="31">
        <f t="shared" si="0"/>
        <v>0</v>
      </c>
      <c r="G7" s="32"/>
      <c r="H7" s="103">
        <f t="shared" si="1"/>
        <v>0</v>
      </c>
      <c r="I7" s="104">
        <f t="shared" si="2"/>
        <v>0</v>
      </c>
      <c r="J7" s="104"/>
      <c r="K7" s="104"/>
      <c r="L7" s="65"/>
    </row>
    <row r="8" spans="1:12" s="60" customFormat="1" ht="38.25">
      <c r="A8" s="61">
        <v>4</v>
      </c>
      <c r="B8" s="94" t="s">
        <v>1058</v>
      </c>
      <c r="C8" s="63" t="s">
        <v>0</v>
      </c>
      <c r="D8" s="30"/>
      <c r="E8" s="31"/>
      <c r="F8" s="31">
        <f t="shared" si="0"/>
        <v>0</v>
      </c>
      <c r="G8" s="32"/>
      <c r="H8" s="103">
        <f t="shared" si="1"/>
        <v>0</v>
      </c>
      <c r="I8" s="104">
        <f t="shared" si="2"/>
        <v>0</v>
      </c>
      <c r="J8" s="104"/>
      <c r="K8" s="104"/>
      <c r="L8" s="65"/>
    </row>
    <row r="9" spans="1:12" s="60" customFormat="1" ht="51">
      <c r="A9" s="61">
        <v>5</v>
      </c>
      <c r="B9" s="94" t="s">
        <v>1057</v>
      </c>
      <c r="C9" s="63" t="s">
        <v>0</v>
      </c>
      <c r="D9" s="30"/>
      <c r="E9" s="31"/>
      <c r="F9" s="31">
        <f t="shared" si="0"/>
        <v>0</v>
      </c>
      <c r="G9" s="32"/>
      <c r="H9" s="103">
        <f t="shared" si="1"/>
        <v>0</v>
      </c>
      <c r="I9" s="104">
        <f t="shared" si="2"/>
        <v>0</v>
      </c>
      <c r="J9" s="104"/>
      <c r="K9" s="104"/>
      <c r="L9" s="65"/>
    </row>
    <row r="10" spans="1:12" s="60" customFormat="1" ht="63.75">
      <c r="A10" s="61">
        <v>6</v>
      </c>
      <c r="B10" s="94" t="s">
        <v>1056</v>
      </c>
      <c r="C10" s="63" t="s">
        <v>0</v>
      </c>
      <c r="D10" s="30"/>
      <c r="E10" s="31"/>
      <c r="F10" s="31">
        <f t="shared" si="0"/>
        <v>0</v>
      </c>
      <c r="G10" s="32"/>
      <c r="H10" s="103">
        <f t="shared" si="1"/>
        <v>0</v>
      </c>
      <c r="I10" s="104">
        <f t="shared" si="2"/>
        <v>0</v>
      </c>
      <c r="J10" s="104"/>
      <c r="K10" s="104"/>
      <c r="L10" s="65"/>
    </row>
    <row r="11" spans="1:12" s="60" customFormat="1" ht="51.75" thickBot="1">
      <c r="A11" s="79">
        <v>7</v>
      </c>
      <c r="B11" s="106" t="s">
        <v>1055</v>
      </c>
      <c r="C11" s="81" t="s">
        <v>0</v>
      </c>
      <c r="D11" s="82"/>
      <c r="E11" s="35"/>
      <c r="F11" s="35">
        <f t="shared" si="0"/>
        <v>0</v>
      </c>
      <c r="G11" s="105"/>
      <c r="H11" s="43">
        <f t="shared" si="1"/>
        <v>0</v>
      </c>
      <c r="I11" s="41">
        <f t="shared" si="2"/>
        <v>0</v>
      </c>
      <c r="J11" s="41"/>
      <c r="K11" s="41"/>
      <c r="L11" s="84"/>
    </row>
    <row r="12" spans="1:12" s="51" customFormat="1" ht="30" customHeight="1" thickBot="1">
      <c r="A12" s="44"/>
      <c r="B12" s="45"/>
      <c r="C12" s="46"/>
      <c r="D12" s="276"/>
      <c r="E12" s="276" t="s">
        <v>1307</v>
      </c>
      <c r="F12" s="47">
        <f>SUM(F5:F11)</f>
        <v>0</v>
      </c>
      <c r="G12" s="48"/>
      <c r="H12" s="49">
        <f>SUM(H5:H11)</f>
        <v>0</v>
      </c>
      <c r="I12" s="47">
        <f>SUM(I5:I11)</f>
        <v>0</v>
      </c>
      <c r="J12" s="47"/>
      <c r="K12" s="47"/>
      <c r="L12" s="100"/>
    </row>
  </sheetData>
  <mergeCells count="1">
    <mergeCell ref="A4:L4"/>
  </mergeCells>
  <pageMargins left="0.70866141732283472" right="0.70866141732283472" top="0.74803149606299213" bottom="0.74803149606299213" header="0.51181102362204722" footer="0.51181102362204722"/>
  <pageSetup paperSize="9" scale="42" orientation="portrait" horizontalDpi="300" verticalDpi="3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22"/>
  <sheetViews>
    <sheetView view="pageBreakPreview" zoomScale="80" zoomScaleNormal="100" zoomScaleSheetLayoutView="80" workbookViewId="0">
      <pane xSplit="9" ySplit="2" topLeftCell="J3" activePane="bottomRight" state="frozen"/>
      <selection pane="topRight" activeCell="I1" sqref="I1"/>
      <selection pane="bottomLeft" activeCell="A3" sqref="A3"/>
      <selection pane="bottomRight" activeCell="K16" sqref="K16"/>
    </sheetView>
  </sheetViews>
  <sheetFormatPr defaultColWidth="8.7109375" defaultRowHeight="15"/>
  <cols>
    <col min="1" max="1" width="8.28515625" style="26" customWidth="1"/>
    <col min="2" max="2" width="47.42578125" style="26" customWidth="1"/>
    <col min="3" max="3" width="7.28515625" style="52" customWidth="1"/>
    <col min="4" max="4" width="10.42578125" style="53" customWidth="1"/>
    <col min="5" max="5" width="14" style="54" customWidth="1"/>
    <col min="6" max="6" width="18.28515625" style="54" customWidth="1"/>
    <col min="7" max="7" width="11.140625" style="55" customWidth="1"/>
    <col min="8" max="8" width="11.140625" style="56" customWidth="1"/>
    <col min="9" max="9" width="18.28515625" style="54" customWidth="1"/>
    <col min="10" max="10" width="12.140625" style="54" customWidth="1"/>
    <col min="11" max="11" width="13.42578125" style="54" bestFit="1" customWidth="1"/>
    <col min="12" max="12" width="50.7109375" style="26" customWidth="1"/>
    <col min="13" max="16384" width="8.7109375" style="26"/>
  </cols>
  <sheetData>
    <row r="1" spans="1:12" s="16" customFormat="1" ht="30" customHeight="1" thickBot="1">
      <c r="A1" s="268"/>
      <c r="B1" s="269"/>
      <c r="C1" s="270"/>
      <c r="D1" s="271"/>
      <c r="E1" s="272"/>
      <c r="F1" s="272"/>
      <c r="G1" s="273"/>
      <c r="H1" s="274"/>
      <c r="I1" s="272"/>
      <c r="J1" s="272"/>
      <c r="K1" s="272"/>
      <c r="L1" s="275"/>
    </row>
    <row r="2" spans="1:12" s="16" customFormat="1" ht="39" thickBot="1">
      <c r="A2" s="253" t="s">
        <v>178</v>
      </c>
      <c r="B2" s="254" t="s">
        <v>177</v>
      </c>
      <c r="C2" s="254" t="s">
        <v>176</v>
      </c>
      <c r="D2" s="255" t="s">
        <v>175</v>
      </c>
      <c r="E2" s="256" t="s">
        <v>174</v>
      </c>
      <c r="F2" s="256" t="s">
        <v>173</v>
      </c>
      <c r="G2" s="257" t="s">
        <v>172</v>
      </c>
      <c r="H2" s="256" t="s">
        <v>171</v>
      </c>
      <c r="I2" s="256" t="s">
        <v>170</v>
      </c>
      <c r="J2" s="258" t="s">
        <v>169</v>
      </c>
      <c r="K2" s="258" t="s">
        <v>168</v>
      </c>
      <c r="L2" s="259" t="s">
        <v>1306</v>
      </c>
    </row>
    <row r="3" spans="1:12" s="17" customFormat="1" ht="15.75" thickBot="1">
      <c r="A3" s="85" t="s">
        <v>167</v>
      </c>
      <c r="B3" s="85" t="s">
        <v>166</v>
      </c>
      <c r="C3" s="85" t="s">
        <v>165</v>
      </c>
      <c r="D3" s="85" t="s">
        <v>164</v>
      </c>
      <c r="E3" s="85" t="s">
        <v>163</v>
      </c>
      <c r="F3" s="85" t="s">
        <v>162</v>
      </c>
      <c r="G3" s="85" t="s">
        <v>161</v>
      </c>
      <c r="H3" s="86" t="s">
        <v>160</v>
      </c>
      <c r="I3" s="85" t="s">
        <v>159</v>
      </c>
      <c r="J3" s="86" t="s">
        <v>158</v>
      </c>
      <c r="K3" s="85" t="s">
        <v>157</v>
      </c>
      <c r="L3" s="86" t="s">
        <v>156</v>
      </c>
    </row>
    <row r="4" spans="1:12" s="16" customFormat="1" ht="30" customHeight="1" thickBot="1">
      <c r="A4" s="277" t="s">
        <v>1180</v>
      </c>
      <c r="B4" s="278"/>
      <c r="C4" s="278"/>
      <c r="D4" s="278"/>
      <c r="E4" s="278"/>
      <c r="F4" s="278"/>
      <c r="G4" s="278"/>
      <c r="H4" s="278"/>
      <c r="I4" s="278"/>
      <c r="J4" s="278"/>
      <c r="K4" s="278"/>
      <c r="L4" s="278"/>
    </row>
    <row r="5" spans="1:12" s="60" customFormat="1" ht="51">
      <c r="A5" s="87">
        <v>1</v>
      </c>
      <c r="B5" s="88" t="s">
        <v>1179</v>
      </c>
      <c r="C5" s="89" t="s">
        <v>0</v>
      </c>
      <c r="D5" s="90"/>
      <c r="E5" s="91"/>
      <c r="F5" s="91">
        <f t="shared" ref="F5:F36" si="0">D5*E5</f>
        <v>0</v>
      </c>
      <c r="G5" s="101"/>
      <c r="H5" s="102">
        <f t="shared" ref="H5:H36" si="1">F5*G5</f>
        <v>0</v>
      </c>
      <c r="I5" s="91">
        <f t="shared" ref="I5:I36" si="2">F5+H5</f>
        <v>0</v>
      </c>
      <c r="J5" s="91"/>
      <c r="K5" s="91"/>
      <c r="L5" s="93"/>
    </row>
    <row r="6" spans="1:12" s="60" customFormat="1" ht="51">
      <c r="A6" s="61">
        <v>2</v>
      </c>
      <c r="B6" s="94" t="s">
        <v>1178</v>
      </c>
      <c r="C6" s="63" t="s">
        <v>0</v>
      </c>
      <c r="D6" s="30"/>
      <c r="E6" s="31"/>
      <c r="F6" s="31">
        <f t="shared" si="0"/>
        <v>0</v>
      </c>
      <c r="G6" s="32"/>
      <c r="H6" s="103">
        <f t="shared" si="1"/>
        <v>0</v>
      </c>
      <c r="I6" s="104">
        <f t="shared" si="2"/>
        <v>0</v>
      </c>
      <c r="J6" s="104"/>
      <c r="K6" s="104"/>
      <c r="L6" s="65"/>
    </row>
    <row r="7" spans="1:12" s="60" customFormat="1" ht="63.75">
      <c r="A7" s="61">
        <v>3</v>
      </c>
      <c r="B7" s="94" t="s">
        <v>1177</v>
      </c>
      <c r="C7" s="63" t="s">
        <v>0</v>
      </c>
      <c r="D7" s="30"/>
      <c r="E7" s="31"/>
      <c r="F7" s="31">
        <f t="shared" si="0"/>
        <v>0</v>
      </c>
      <c r="G7" s="32"/>
      <c r="H7" s="103">
        <f t="shared" si="1"/>
        <v>0</v>
      </c>
      <c r="I7" s="104">
        <f t="shared" si="2"/>
        <v>0</v>
      </c>
      <c r="J7" s="104"/>
      <c r="K7" s="104"/>
      <c r="L7" s="65"/>
    </row>
    <row r="8" spans="1:12" s="60" customFormat="1" ht="63.75">
      <c r="A8" s="61">
        <v>4</v>
      </c>
      <c r="B8" s="94" t="s">
        <v>1176</v>
      </c>
      <c r="C8" s="63" t="s">
        <v>0</v>
      </c>
      <c r="D8" s="30"/>
      <c r="E8" s="31"/>
      <c r="F8" s="31">
        <f t="shared" si="0"/>
        <v>0</v>
      </c>
      <c r="G8" s="32"/>
      <c r="H8" s="103">
        <f t="shared" si="1"/>
        <v>0</v>
      </c>
      <c r="I8" s="104">
        <f t="shared" si="2"/>
        <v>0</v>
      </c>
      <c r="J8" s="104"/>
      <c r="K8" s="104"/>
      <c r="L8" s="65"/>
    </row>
    <row r="9" spans="1:12" s="60" customFormat="1" ht="63.75">
      <c r="A9" s="61">
        <v>5</v>
      </c>
      <c r="B9" s="94" t="s">
        <v>1175</v>
      </c>
      <c r="C9" s="63" t="s">
        <v>0</v>
      </c>
      <c r="D9" s="30"/>
      <c r="E9" s="31"/>
      <c r="F9" s="31">
        <f t="shared" si="0"/>
        <v>0</v>
      </c>
      <c r="G9" s="32"/>
      <c r="H9" s="103">
        <f t="shared" si="1"/>
        <v>0</v>
      </c>
      <c r="I9" s="104">
        <f t="shared" si="2"/>
        <v>0</v>
      </c>
      <c r="J9" s="104"/>
      <c r="K9" s="104"/>
      <c r="L9" s="65"/>
    </row>
    <row r="10" spans="1:12" s="60" customFormat="1" ht="51">
      <c r="A10" s="61">
        <v>6</v>
      </c>
      <c r="B10" s="94" t="s">
        <v>1174</v>
      </c>
      <c r="C10" s="63" t="s">
        <v>0</v>
      </c>
      <c r="D10" s="30"/>
      <c r="E10" s="31"/>
      <c r="F10" s="31">
        <f t="shared" si="0"/>
        <v>0</v>
      </c>
      <c r="G10" s="32"/>
      <c r="H10" s="103">
        <f t="shared" si="1"/>
        <v>0</v>
      </c>
      <c r="I10" s="104">
        <f t="shared" si="2"/>
        <v>0</v>
      </c>
      <c r="J10" s="104"/>
      <c r="K10" s="104"/>
      <c r="L10" s="65"/>
    </row>
    <row r="11" spans="1:12" s="60" customFormat="1" ht="51">
      <c r="A11" s="61">
        <v>7</v>
      </c>
      <c r="B11" s="94" t="s">
        <v>1173</v>
      </c>
      <c r="C11" s="63" t="s">
        <v>0</v>
      </c>
      <c r="D11" s="30"/>
      <c r="E11" s="31"/>
      <c r="F11" s="31">
        <f t="shared" si="0"/>
        <v>0</v>
      </c>
      <c r="G11" s="32"/>
      <c r="H11" s="103">
        <f t="shared" si="1"/>
        <v>0</v>
      </c>
      <c r="I11" s="104">
        <f t="shared" si="2"/>
        <v>0</v>
      </c>
      <c r="J11" s="104"/>
      <c r="K11" s="104"/>
      <c r="L11" s="65"/>
    </row>
    <row r="12" spans="1:12" s="60" customFormat="1" ht="51">
      <c r="A12" s="61">
        <v>8</v>
      </c>
      <c r="B12" s="94" t="s">
        <v>1172</v>
      </c>
      <c r="C12" s="63" t="s">
        <v>0</v>
      </c>
      <c r="D12" s="30"/>
      <c r="E12" s="31"/>
      <c r="F12" s="31">
        <f t="shared" si="0"/>
        <v>0</v>
      </c>
      <c r="G12" s="32"/>
      <c r="H12" s="103">
        <f t="shared" si="1"/>
        <v>0</v>
      </c>
      <c r="I12" s="104">
        <f t="shared" si="2"/>
        <v>0</v>
      </c>
      <c r="J12" s="104"/>
      <c r="K12" s="104"/>
      <c r="L12" s="65"/>
    </row>
    <row r="13" spans="1:12" s="60" customFormat="1" ht="38.25">
      <c r="A13" s="61">
        <v>9</v>
      </c>
      <c r="B13" s="94" t="s">
        <v>1171</v>
      </c>
      <c r="C13" s="63" t="s">
        <v>0</v>
      </c>
      <c r="D13" s="30"/>
      <c r="E13" s="31"/>
      <c r="F13" s="31">
        <f t="shared" si="0"/>
        <v>0</v>
      </c>
      <c r="G13" s="32"/>
      <c r="H13" s="103">
        <f t="shared" si="1"/>
        <v>0</v>
      </c>
      <c r="I13" s="104">
        <f t="shared" si="2"/>
        <v>0</v>
      </c>
      <c r="J13" s="104"/>
      <c r="K13" s="104"/>
      <c r="L13" s="65"/>
    </row>
    <row r="14" spans="1:12" s="60" customFormat="1" ht="38.25">
      <c r="A14" s="61">
        <v>10</v>
      </c>
      <c r="B14" s="94" t="s">
        <v>1170</v>
      </c>
      <c r="C14" s="63" t="s">
        <v>0</v>
      </c>
      <c r="D14" s="30"/>
      <c r="E14" s="31"/>
      <c r="F14" s="31">
        <f t="shared" si="0"/>
        <v>0</v>
      </c>
      <c r="G14" s="32"/>
      <c r="H14" s="103">
        <f t="shared" si="1"/>
        <v>0</v>
      </c>
      <c r="I14" s="104">
        <f t="shared" si="2"/>
        <v>0</v>
      </c>
      <c r="J14" s="104"/>
      <c r="K14" s="104"/>
      <c r="L14" s="65"/>
    </row>
    <row r="15" spans="1:12" s="60" customFormat="1" ht="51">
      <c r="A15" s="61">
        <v>11</v>
      </c>
      <c r="B15" s="94" t="s">
        <v>1169</v>
      </c>
      <c r="C15" s="63" t="s">
        <v>0</v>
      </c>
      <c r="D15" s="30"/>
      <c r="E15" s="31"/>
      <c r="F15" s="31">
        <f t="shared" si="0"/>
        <v>0</v>
      </c>
      <c r="G15" s="32"/>
      <c r="H15" s="103">
        <f t="shared" si="1"/>
        <v>0</v>
      </c>
      <c r="I15" s="104">
        <f t="shared" si="2"/>
        <v>0</v>
      </c>
      <c r="J15" s="104"/>
      <c r="K15" s="104"/>
      <c r="L15" s="65"/>
    </row>
    <row r="16" spans="1:12" s="60" customFormat="1" ht="63.75">
      <c r="A16" s="61">
        <v>12</v>
      </c>
      <c r="B16" s="94" t="s">
        <v>1168</v>
      </c>
      <c r="C16" s="63" t="s">
        <v>0</v>
      </c>
      <c r="D16" s="30"/>
      <c r="E16" s="31"/>
      <c r="F16" s="31">
        <f t="shared" si="0"/>
        <v>0</v>
      </c>
      <c r="G16" s="32"/>
      <c r="H16" s="103">
        <f t="shared" si="1"/>
        <v>0</v>
      </c>
      <c r="I16" s="104">
        <f t="shared" si="2"/>
        <v>0</v>
      </c>
      <c r="J16" s="104"/>
      <c r="K16" s="104"/>
      <c r="L16" s="65"/>
    </row>
    <row r="17" spans="1:12" s="60" customFormat="1" ht="38.25">
      <c r="A17" s="61">
        <v>13</v>
      </c>
      <c r="B17" s="94" t="s">
        <v>1167</v>
      </c>
      <c r="C17" s="63" t="s">
        <v>0</v>
      </c>
      <c r="D17" s="30"/>
      <c r="E17" s="31"/>
      <c r="F17" s="31">
        <f t="shared" si="0"/>
        <v>0</v>
      </c>
      <c r="G17" s="32"/>
      <c r="H17" s="103">
        <f t="shared" si="1"/>
        <v>0</v>
      </c>
      <c r="I17" s="104">
        <f t="shared" si="2"/>
        <v>0</v>
      </c>
      <c r="J17" s="104"/>
      <c r="K17" s="104"/>
      <c r="L17" s="65"/>
    </row>
    <row r="18" spans="1:12" s="60" customFormat="1" ht="38.25">
      <c r="A18" s="61">
        <v>14</v>
      </c>
      <c r="B18" s="94" t="s">
        <v>1166</v>
      </c>
      <c r="C18" s="63" t="s">
        <v>0</v>
      </c>
      <c r="D18" s="30"/>
      <c r="E18" s="31"/>
      <c r="F18" s="31">
        <f t="shared" si="0"/>
        <v>0</v>
      </c>
      <c r="G18" s="32"/>
      <c r="H18" s="103">
        <f t="shared" si="1"/>
        <v>0</v>
      </c>
      <c r="I18" s="104">
        <f t="shared" si="2"/>
        <v>0</v>
      </c>
      <c r="J18" s="104"/>
      <c r="K18" s="104"/>
      <c r="L18" s="65"/>
    </row>
    <row r="19" spans="1:12" s="60" customFormat="1" ht="51">
      <c r="A19" s="61">
        <v>15</v>
      </c>
      <c r="B19" s="94" t="s">
        <v>1165</v>
      </c>
      <c r="C19" s="63" t="s">
        <v>0</v>
      </c>
      <c r="D19" s="30"/>
      <c r="E19" s="31"/>
      <c r="F19" s="31">
        <f t="shared" si="0"/>
        <v>0</v>
      </c>
      <c r="G19" s="32"/>
      <c r="H19" s="103">
        <f t="shared" si="1"/>
        <v>0</v>
      </c>
      <c r="I19" s="104">
        <f t="shared" si="2"/>
        <v>0</v>
      </c>
      <c r="J19" s="104"/>
      <c r="K19" s="104"/>
      <c r="L19" s="65"/>
    </row>
    <row r="20" spans="1:12" s="60" customFormat="1" ht="51">
      <c r="A20" s="61">
        <v>16</v>
      </c>
      <c r="B20" s="94" t="s">
        <v>1164</v>
      </c>
      <c r="C20" s="63" t="s">
        <v>0</v>
      </c>
      <c r="D20" s="30"/>
      <c r="E20" s="31"/>
      <c r="F20" s="31">
        <f t="shared" si="0"/>
        <v>0</v>
      </c>
      <c r="G20" s="32"/>
      <c r="H20" s="103">
        <f t="shared" si="1"/>
        <v>0</v>
      </c>
      <c r="I20" s="104">
        <f t="shared" si="2"/>
        <v>0</v>
      </c>
      <c r="J20" s="104"/>
      <c r="K20" s="104"/>
      <c r="L20" s="65"/>
    </row>
    <row r="21" spans="1:12" s="60" customFormat="1" ht="51">
      <c r="A21" s="61">
        <v>17</v>
      </c>
      <c r="B21" s="94" t="s">
        <v>1163</v>
      </c>
      <c r="C21" s="63" t="s">
        <v>0</v>
      </c>
      <c r="D21" s="30"/>
      <c r="E21" s="31"/>
      <c r="F21" s="31">
        <f t="shared" si="0"/>
        <v>0</v>
      </c>
      <c r="G21" s="32"/>
      <c r="H21" s="103">
        <f t="shared" si="1"/>
        <v>0</v>
      </c>
      <c r="I21" s="104">
        <f t="shared" si="2"/>
        <v>0</v>
      </c>
      <c r="J21" s="104"/>
      <c r="K21" s="104"/>
      <c r="L21" s="65"/>
    </row>
    <row r="22" spans="1:12" s="60" customFormat="1" ht="51">
      <c r="A22" s="61">
        <v>18</v>
      </c>
      <c r="B22" s="94" t="s">
        <v>1162</v>
      </c>
      <c r="C22" s="63" t="s">
        <v>0</v>
      </c>
      <c r="D22" s="30"/>
      <c r="E22" s="31"/>
      <c r="F22" s="31">
        <f t="shared" si="0"/>
        <v>0</v>
      </c>
      <c r="G22" s="32"/>
      <c r="H22" s="103">
        <f t="shared" si="1"/>
        <v>0</v>
      </c>
      <c r="I22" s="104">
        <f t="shared" si="2"/>
        <v>0</v>
      </c>
      <c r="J22" s="104"/>
      <c r="K22" s="104"/>
      <c r="L22" s="65"/>
    </row>
    <row r="23" spans="1:12" s="60" customFormat="1" ht="51">
      <c r="A23" s="61">
        <v>19</v>
      </c>
      <c r="B23" s="94" t="s">
        <v>1161</v>
      </c>
      <c r="C23" s="63" t="s">
        <v>0</v>
      </c>
      <c r="D23" s="30"/>
      <c r="E23" s="31"/>
      <c r="F23" s="31">
        <f t="shared" si="0"/>
        <v>0</v>
      </c>
      <c r="G23" s="32"/>
      <c r="H23" s="103">
        <f t="shared" si="1"/>
        <v>0</v>
      </c>
      <c r="I23" s="104">
        <f t="shared" si="2"/>
        <v>0</v>
      </c>
      <c r="J23" s="104"/>
      <c r="K23" s="104"/>
      <c r="L23" s="65"/>
    </row>
    <row r="24" spans="1:12" s="60" customFormat="1" ht="51">
      <c r="A24" s="61">
        <v>20</v>
      </c>
      <c r="B24" s="94" t="s">
        <v>1160</v>
      </c>
      <c r="C24" s="63" t="s">
        <v>0</v>
      </c>
      <c r="D24" s="30"/>
      <c r="E24" s="31"/>
      <c r="F24" s="31">
        <f t="shared" si="0"/>
        <v>0</v>
      </c>
      <c r="G24" s="32"/>
      <c r="H24" s="103">
        <f t="shared" si="1"/>
        <v>0</v>
      </c>
      <c r="I24" s="104">
        <f t="shared" si="2"/>
        <v>0</v>
      </c>
      <c r="J24" s="104"/>
      <c r="K24" s="104"/>
      <c r="L24" s="65"/>
    </row>
    <row r="25" spans="1:12" s="60" customFormat="1" ht="51">
      <c r="A25" s="61">
        <v>21</v>
      </c>
      <c r="B25" s="94" t="s">
        <v>1159</v>
      </c>
      <c r="C25" s="63" t="s">
        <v>0</v>
      </c>
      <c r="D25" s="30"/>
      <c r="E25" s="31"/>
      <c r="F25" s="31">
        <f t="shared" si="0"/>
        <v>0</v>
      </c>
      <c r="G25" s="32"/>
      <c r="H25" s="103">
        <f t="shared" si="1"/>
        <v>0</v>
      </c>
      <c r="I25" s="104">
        <f t="shared" si="2"/>
        <v>0</v>
      </c>
      <c r="J25" s="104"/>
      <c r="K25" s="104"/>
      <c r="L25" s="65"/>
    </row>
    <row r="26" spans="1:12" s="60" customFormat="1" ht="51">
      <c r="A26" s="61">
        <v>22</v>
      </c>
      <c r="B26" s="94" t="s">
        <v>1158</v>
      </c>
      <c r="C26" s="63" t="s">
        <v>0</v>
      </c>
      <c r="D26" s="30"/>
      <c r="E26" s="31"/>
      <c r="F26" s="31">
        <f t="shared" si="0"/>
        <v>0</v>
      </c>
      <c r="G26" s="32"/>
      <c r="H26" s="103">
        <f t="shared" si="1"/>
        <v>0</v>
      </c>
      <c r="I26" s="104">
        <f t="shared" si="2"/>
        <v>0</v>
      </c>
      <c r="J26" s="104"/>
      <c r="K26" s="104"/>
      <c r="L26" s="65"/>
    </row>
    <row r="27" spans="1:12" s="60" customFormat="1" ht="51">
      <c r="A27" s="61">
        <v>23</v>
      </c>
      <c r="B27" s="94" t="s">
        <v>1157</v>
      </c>
      <c r="C27" s="63" t="s">
        <v>0</v>
      </c>
      <c r="D27" s="30"/>
      <c r="E27" s="31"/>
      <c r="F27" s="31">
        <f t="shared" si="0"/>
        <v>0</v>
      </c>
      <c r="G27" s="32"/>
      <c r="H27" s="103">
        <f t="shared" si="1"/>
        <v>0</v>
      </c>
      <c r="I27" s="104">
        <f t="shared" si="2"/>
        <v>0</v>
      </c>
      <c r="J27" s="104"/>
      <c r="K27" s="104"/>
      <c r="L27" s="65"/>
    </row>
    <row r="28" spans="1:12" s="60" customFormat="1" ht="51">
      <c r="A28" s="61">
        <v>24</v>
      </c>
      <c r="B28" s="94" t="s">
        <v>1156</v>
      </c>
      <c r="C28" s="63" t="s">
        <v>0</v>
      </c>
      <c r="D28" s="30"/>
      <c r="E28" s="31"/>
      <c r="F28" s="31">
        <f t="shared" si="0"/>
        <v>0</v>
      </c>
      <c r="G28" s="32"/>
      <c r="H28" s="103">
        <f t="shared" si="1"/>
        <v>0</v>
      </c>
      <c r="I28" s="104">
        <f t="shared" si="2"/>
        <v>0</v>
      </c>
      <c r="J28" s="104"/>
      <c r="K28" s="104"/>
      <c r="L28" s="65"/>
    </row>
    <row r="29" spans="1:12" s="60" customFormat="1" ht="51">
      <c r="A29" s="61">
        <v>25</v>
      </c>
      <c r="B29" s="94" t="s">
        <v>1155</v>
      </c>
      <c r="C29" s="63" t="s">
        <v>0</v>
      </c>
      <c r="D29" s="30"/>
      <c r="E29" s="31"/>
      <c r="F29" s="31">
        <f t="shared" si="0"/>
        <v>0</v>
      </c>
      <c r="G29" s="32"/>
      <c r="H29" s="103">
        <f t="shared" si="1"/>
        <v>0</v>
      </c>
      <c r="I29" s="104">
        <f t="shared" si="2"/>
        <v>0</v>
      </c>
      <c r="J29" s="104"/>
      <c r="K29" s="104"/>
      <c r="L29" s="65"/>
    </row>
    <row r="30" spans="1:12" s="60" customFormat="1" ht="51">
      <c r="A30" s="61">
        <v>26</v>
      </c>
      <c r="B30" s="94" t="s">
        <v>1154</v>
      </c>
      <c r="C30" s="63" t="s">
        <v>0</v>
      </c>
      <c r="D30" s="30"/>
      <c r="E30" s="31"/>
      <c r="F30" s="31">
        <f t="shared" si="0"/>
        <v>0</v>
      </c>
      <c r="G30" s="32"/>
      <c r="H30" s="103">
        <f t="shared" si="1"/>
        <v>0</v>
      </c>
      <c r="I30" s="104">
        <f t="shared" si="2"/>
        <v>0</v>
      </c>
      <c r="J30" s="104"/>
      <c r="K30" s="104"/>
      <c r="L30" s="65"/>
    </row>
    <row r="31" spans="1:12" s="60" customFormat="1" ht="51">
      <c r="A31" s="61">
        <v>27</v>
      </c>
      <c r="B31" s="94" t="s">
        <v>1153</v>
      </c>
      <c r="C31" s="63" t="s">
        <v>0</v>
      </c>
      <c r="D31" s="30"/>
      <c r="E31" s="31"/>
      <c r="F31" s="31">
        <f t="shared" si="0"/>
        <v>0</v>
      </c>
      <c r="G31" s="32"/>
      <c r="H31" s="103">
        <f t="shared" si="1"/>
        <v>0</v>
      </c>
      <c r="I31" s="104">
        <f t="shared" si="2"/>
        <v>0</v>
      </c>
      <c r="J31" s="104"/>
      <c r="K31" s="104"/>
      <c r="L31" s="65"/>
    </row>
    <row r="32" spans="1:12" s="60" customFormat="1" ht="51">
      <c r="A32" s="61">
        <v>28</v>
      </c>
      <c r="B32" s="94" t="s">
        <v>1152</v>
      </c>
      <c r="C32" s="63" t="s">
        <v>0</v>
      </c>
      <c r="D32" s="30"/>
      <c r="E32" s="31"/>
      <c r="F32" s="31">
        <f t="shared" si="0"/>
        <v>0</v>
      </c>
      <c r="G32" s="32"/>
      <c r="H32" s="103">
        <f t="shared" si="1"/>
        <v>0</v>
      </c>
      <c r="I32" s="104">
        <f t="shared" si="2"/>
        <v>0</v>
      </c>
      <c r="J32" s="104"/>
      <c r="K32" s="104"/>
      <c r="L32" s="65"/>
    </row>
    <row r="33" spans="1:12" s="60" customFormat="1" ht="38.25">
      <c r="A33" s="61">
        <v>29</v>
      </c>
      <c r="B33" s="94" t="s">
        <v>1151</v>
      </c>
      <c r="C33" s="63" t="s">
        <v>0</v>
      </c>
      <c r="D33" s="30"/>
      <c r="E33" s="31"/>
      <c r="F33" s="31">
        <f t="shared" si="0"/>
        <v>0</v>
      </c>
      <c r="G33" s="32"/>
      <c r="H33" s="103">
        <f t="shared" si="1"/>
        <v>0</v>
      </c>
      <c r="I33" s="104">
        <f t="shared" si="2"/>
        <v>0</v>
      </c>
      <c r="J33" s="104"/>
      <c r="K33" s="104"/>
      <c r="L33" s="65"/>
    </row>
    <row r="34" spans="1:12" s="60" customFormat="1" ht="51">
      <c r="A34" s="61">
        <v>30</v>
      </c>
      <c r="B34" s="94" t="s">
        <v>1150</v>
      </c>
      <c r="C34" s="63" t="s">
        <v>0</v>
      </c>
      <c r="D34" s="30"/>
      <c r="E34" s="31"/>
      <c r="F34" s="31">
        <f t="shared" si="0"/>
        <v>0</v>
      </c>
      <c r="G34" s="32"/>
      <c r="H34" s="103">
        <f t="shared" si="1"/>
        <v>0</v>
      </c>
      <c r="I34" s="104">
        <f t="shared" si="2"/>
        <v>0</v>
      </c>
      <c r="J34" s="104"/>
      <c r="K34" s="104"/>
      <c r="L34" s="65"/>
    </row>
    <row r="35" spans="1:12" s="60" customFormat="1" ht="25.5">
      <c r="A35" s="61">
        <v>31</v>
      </c>
      <c r="B35" s="94" t="s">
        <v>1149</v>
      </c>
      <c r="C35" s="63" t="s">
        <v>0</v>
      </c>
      <c r="D35" s="30"/>
      <c r="E35" s="31"/>
      <c r="F35" s="31">
        <f t="shared" si="0"/>
        <v>0</v>
      </c>
      <c r="G35" s="32"/>
      <c r="H35" s="103">
        <f t="shared" si="1"/>
        <v>0</v>
      </c>
      <c r="I35" s="104">
        <f t="shared" si="2"/>
        <v>0</v>
      </c>
      <c r="J35" s="104"/>
      <c r="K35" s="104"/>
      <c r="L35" s="65"/>
    </row>
    <row r="36" spans="1:12" s="60" customFormat="1" ht="25.5">
      <c r="A36" s="61">
        <v>32</v>
      </c>
      <c r="B36" s="94" t="s">
        <v>1148</v>
      </c>
      <c r="C36" s="63" t="s">
        <v>0</v>
      </c>
      <c r="D36" s="30"/>
      <c r="E36" s="31"/>
      <c r="F36" s="31">
        <f t="shared" si="0"/>
        <v>0</v>
      </c>
      <c r="G36" s="32"/>
      <c r="H36" s="103">
        <f t="shared" si="1"/>
        <v>0</v>
      </c>
      <c r="I36" s="104">
        <f t="shared" si="2"/>
        <v>0</v>
      </c>
      <c r="J36" s="104"/>
      <c r="K36" s="104"/>
      <c r="L36" s="65"/>
    </row>
    <row r="37" spans="1:12" s="60" customFormat="1" ht="35.1" customHeight="1">
      <c r="A37" s="61">
        <v>33</v>
      </c>
      <c r="B37" s="94" t="s">
        <v>1147</v>
      </c>
      <c r="C37" s="63" t="s">
        <v>0</v>
      </c>
      <c r="D37" s="30"/>
      <c r="E37" s="31"/>
      <c r="F37" s="31">
        <f t="shared" ref="F37:F68" si="3">D37*E37</f>
        <v>0</v>
      </c>
      <c r="G37" s="32"/>
      <c r="H37" s="103">
        <f t="shared" ref="H37:H68" si="4">F37*G37</f>
        <v>0</v>
      </c>
      <c r="I37" s="104">
        <f t="shared" ref="I37:I68" si="5">F37+H37</f>
        <v>0</v>
      </c>
      <c r="J37" s="104"/>
      <c r="K37" s="104"/>
      <c r="L37" s="65"/>
    </row>
    <row r="38" spans="1:12" s="60" customFormat="1" ht="25.5">
      <c r="A38" s="61">
        <v>34</v>
      </c>
      <c r="B38" s="96" t="s">
        <v>1146</v>
      </c>
      <c r="C38" s="63" t="s">
        <v>0</v>
      </c>
      <c r="D38" s="30"/>
      <c r="E38" s="31"/>
      <c r="F38" s="31">
        <f t="shared" si="3"/>
        <v>0</v>
      </c>
      <c r="G38" s="32"/>
      <c r="H38" s="103">
        <f t="shared" si="4"/>
        <v>0</v>
      </c>
      <c r="I38" s="104">
        <f t="shared" si="5"/>
        <v>0</v>
      </c>
      <c r="J38" s="104"/>
      <c r="K38" s="104"/>
      <c r="L38" s="65"/>
    </row>
    <row r="39" spans="1:12" s="60" customFormat="1" ht="25.5">
      <c r="A39" s="61">
        <v>35</v>
      </c>
      <c r="B39" s="94" t="s">
        <v>1145</v>
      </c>
      <c r="C39" s="63" t="s">
        <v>0</v>
      </c>
      <c r="D39" s="30"/>
      <c r="E39" s="31"/>
      <c r="F39" s="31">
        <f t="shared" si="3"/>
        <v>0</v>
      </c>
      <c r="G39" s="32"/>
      <c r="H39" s="103">
        <f t="shared" si="4"/>
        <v>0</v>
      </c>
      <c r="I39" s="104">
        <f t="shared" si="5"/>
        <v>0</v>
      </c>
      <c r="J39" s="104"/>
      <c r="K39" s="104"/>
      <c r="L39" s="65"/>
    </row>
    <row r="40" spans="1:12" s="60" customFormat="1" ht="38.25">
      <c r="A40" s="61">
        <v>36</v>
      </c>
      <c r="B40" s="94" t="s">
        <v>1144</v>
      </c>
      <c r="C40" s="63" t="s">
        <v>0</v>
      </c>
      <c r="D40" s="30"/>
      <c r="E40" s="31"/>
      <c r="F40" s="31">
        <f t="shared" si="3"/>
        <v>0</v>
      </c>
      <c r="G40" s="32"/>
      <c r="H40" s="103">
        <f t="shared" si="4"/>
        <v>0</v>
      </c>
      <c r="I40" s="104">
        <f t="shared" si="5"/>
        <v>0</v>
      </c>
      <c r="J40" s="104"/>
      <c r="K40" s="104"/>
      <c r="L40" s="65"/>
    </row>
    <row r="41" spans="1:12" s="60" customFormat="1" ht="38.25">
      <c r="A41" s="61">
        <v>37</v>
      </c>
      <c r="B41" s="94" t="s">
        <v>1143</v>
      </c>
      <c r="C41" s="63" t="s">
        <v>0</v>
      </c>
      <c r="D41" s="30"/>
      <c r="E41" s="31"/>
      <c r="F41" s="31">
        <f t="shared" si="3"/>
        <v>0</v>
      </c>
      <c r="G41" s="32"/>
      <c r="H41" s="103">
        <f t="shared" si="4"/>
        <v>0</v>
      </c>
      <c r="I41" s="104">
        <f t="shared" si="5"/>
        <v>0</v>
      </c>
      <c r="J41" s="104"/>
      <c r="K41" s="104"/>
      <c r="L41" s="65"/>
    </row>
    <row r="42" spans="1:12" s="60" customFormat="1" ht="38.25">
      <c r="A42" s="61">
        <v>38</v>
      </c>
      <c r="B42" s="94" t="s">
        <v>1142</v>
      </c>
      <c r="C42" s="63" t="s">
        <v>0</v>
      </c>
      <c r="D42" s="30"/>
      <c r="E42" s="31"/>
      <c r="F42" s="31">
        <f t="shared" si="3"/>
        <v>0</v>
      </c>
      <c r="G42" s="32"/>
      <c r="H42" s="103">
        <f t="shared" si="4"/>
        <v>0</v>
      </c>
      <c r="I42" s="104">
        <f t="shared" si="5"/>
        <v>0</v>
      </c>
      <c r="J42" s="104"/>
      <c r="K42" s="104"/>
      <c r="L42" s="65"/>
    </row>
    <row r="43" spans="1:12" s="60" customFormat="1" ht="38.25">
      <c r="A43" s="61">
        <v>39</v>
      </c>
      <c r="B43" s="94" t="s">
        <v>1141</v>
      </c>
      <c r="C43" s="63" t="s">
        <v>0</v>
      </c>
      <c r="D43" s="30"/>
      <c r="E43" s="31"/>
      <c r="F43" s="31">
        <f t="shared" si="3"/>
        <v>0</v>
      </c>
      <c r="G43" s="32"/>
      <c r="H43" s="103">
        <f t="shared" si="4"/>
        <v>0</v>
      </c>
      <c r="I43" s="104">
        <f t="shared" si="5"/>
        <v>0</v>
      </c>
      <c r="J43" s="104"/>
      <c r="K43" s="104"/>
      <c r="L43" s="65"/>
    </row>
    <row r="44" spans="1:12" s="60" customFormat="1" ht="38.25">
      <c r="A44" s="61">
        <v>40</v>
      </c>
      <c r="B44" s="94" t="s">
        <v>1140</v>
      </c>
      <c r="C44" s="63" t="s">
        <v>0</v>
      </c>
      <c r="D44" s="30"/>
      <c r="E44" s="31"/>
      <c r="F44" s="31">
        <f t="shared" si="3"/>
        <v>0</v>
      </c>
      <c r="G44" s="32"/>
      <c r="H44" s="103">
        <f t="shared" si="4"/>
        <v>0</v>
      </c>
      <c r="I44" s="104">
        <f t="shared" si="5"/>
        <v>0</v>
      </c>
      <c r="J44" s="104"/>
      <c r="K44" s="104"/>
      <c r="L44" s="65"/>
    </row>
    <row r="45" spans="1:12" s="60" customFormat="1" ht="38.25">
      <c r="A45" s="61">
        <v>41</v>
      </c>
      <c r="B45" s="94" t="s">
        <v>1139</v>
      </c>
      <c r="C45" s="63" t="s">
        <v>0</v>
      </c>
      <c r="D45" s="30"/>
      <c r="E45" s="31"/>
      <c r="F45" s="31">
        <f t="shared" si="3"/>
        <v>0</v>
      </c>
      <c r="G45" s="32"/>
      <c r="H45" s="103">
        <f t="shared" si="4"/>
        <v>0</v>
      </c>
      <c r="I45" s="104">
        <f t="shared" si="5"/>
        <v>0</v>
      </c>
      <c r="J45" s="104"/>
      <c r="K45" s="104"/>
      <c r="L45" s="65"/>
    </row>
    <row r="46" spans="1:12" s="60" customFormat="1" ht="38.25">
      <c r="A46" s="61">
        <v>42</v>
      </c>
      <c r="B46" s="94" t="s">
        <v>1138</v>
      </c>
      <c r="C46" s="63" t="s">
        <v>0</v>
      </c>
      <c r="D46" s="30"/>
      <c r="E46" s="31"/>
      <c r="F46" s="31">
        <f t="shared" si="3"/>
        <v>0</v>
      </c>
      <c r="G46" s="32"/>
      <c r="H46" s="103">
        <f t="shared" si="4"/>
        <v>0</v>
      </c>
      <c r="I46" s="104">
        <f t="shared" si="5"/>
        <v>0</v>
      </c>
      <c r="J46" s="104"/>
      <c r="K46" s="104"/>
      <c r="L46" s="65"/>
    </row>
    <row r="47" spans="1:12" s="60" customFormat="1" ht="38.25">
      <c r="A47" s="61">
        <v>43</v>
      </c>
      <c r="B47" s="94" t="s">
        <v>1137</v>
      </c>
      <c r="C47" s="63" t="s">
        <v>0</v>
      </c>
      <c r="D47" s="30"/>
      <c r="E47" s="31"/>
      <c r="F47" s="31">
        <f t="shared" si="3"/>
        <v>0</v>
      </c>
      <c r="G47" s="32"/>
      <c r="H47" s="103">
        <f t="shared" si="4"/>
        <v>0</v>
      </c>
      <c r="I47" s="104">
        <f t="shared" si="5"/>
        <v>0</v>
      </c>
      <c r="J47" s="104"/>
      <c r="K47" s="104"/>
      <c r="L47" s="65"/>
    </row>
    <row r="48" spans="1:12" s="60" customFormat="1" ht="38.25">
      <c r="A48" s="61">
        <v>44</v>
      </c>
      <c r="B48" s="94" t="s">
        <v>1136</v>
      </c>
      <c r="C48" s="63" t="s">
        <v>0</v>
      </c>
      <c r="D48" s="30"/>
      <c r="E48" s="31"/>
      <c r="F48" s="31">
        <f t="shared" si="3"/>
        <v>0</v>
      </c>
      <c r="G48" s="32"/>
      <c r="H48" s="103">
        <f t="shared" si="4"/>
        <v>0</v>
      </c>
      <c r="I48" s="104">
        <f t="shared" si="5"/>
        <v>0</v>
      </c>
      <c r="J48" s="104"/>
      <c r="K48" s="104"/>
      <c r="L48" s="65"/>
    </row>
    <row r="49" spans="1:12" s="60" customFormat="1" ht="38.25">
      <c r="A49" s="61">
        <v>45</v>
      </c>
      <c r="B49" s="94" t="s">
        <v>1135</v>
      </c>
      <c r="C49" s="63" t="s">
        <v>0</v>
      </c>
      <c r="D49" s="30"/>
      <c r="E49" s="31"/>
      <c r="F49" s="31">
        <f t="shared" si="3"/>
        <v>0</v>
      </c>
      <c r="G49" s="32"/>
      <c r="H49" s="103">
        <f t="shared" si="4"/>
        <v>0</v>
      </c>
      <c r="I49" s="104">
        <f t="shared" si="5"/>
        <v>0</v>
      </c>
      <c r="J49" s="104"/>
      <c r="K49" s="104"/>
      <c r="L49" s="65"/>
    </row>
    <row r="50" spans="1:12" s="60" customFormat="1" ht="38.25">
      <c r="A50" s="61">
        <v>46</v>
      </c>
      <c r="B50" s="94" t="s">
        <v>1134</v>
      </c>
      <c r="C50" s="63" t="s">
        <v>0</v>
      </c>
      <c r="D50" s="30"/>
      <c r="E50" s="31"/>
      <c r="F50" s="31">
        <f t="shared" si="3"/>
        <v>0</v>
      </c>
      <c r="G50" s="32"/>
      <c r="H50" s="103">
        <f t="shared" si="4"/>
        <v>0</v>
      </c>
      <c r="I50" s="104">
        <f t="shared" si="5"/>
        <v>0</v>
      </c>
      <c r="J50" s="104"/>
      <c r="K50" s="104"/>
      <c r="L50" s="65"/>
    </row>
    <row r="51" spans="1:12" s="60" customFormat="1" ht="51">
      <c r="A51" s="61">
        <v>47</v>
      </c>
      <c r="B51" s="94" t="s">
        <v>1133</v>
      </c>
      <c r="C51" s="63" t="s">
        <v>0</v>
      </c>
      <c r="D51" s="30"/>
      <c r="E51" s="31"/>
      <c r="F51" s="31">
        <f t="shared" si="3"/>
        <v>0</v>
      </c>
      <c r="G51" s="32"/>
      <c r="H51" s="103">
        <f t="shared" si="4"/>
        <v>0</v>
      </c>
      <c r="I51" s="104">
        <f t="shared" si="5"/>
        <v>0</v>
      </c>
      <c r="J51" s="104"/>
      <c r="K51" s="104"/>
      <c r="L51" s="65"/>
    </row>
    <row r="52" spans="1:12" s="60" customFormat="1" ht="51">
      <c r="A52" s="61">
        <v>48</v>
      </c>
      <c r="B52" s="94" t="s">
        <v>1132</v>
      </c>
      <c r="C52" s="63" t="s">
        <v>0</v>
      </c>
      <c r="D52" s="30"/>
      <c r="E52" s="31"/>
      <c r="F52" s="31">
        <f t="shared" si="3"/>
        <v>0</v>
      </c>
      <c r="G52" s="32"/>
      <c r="H52" s="103">
        <f t="shared" si="4"/>
        <v>0</v>
      </c>
      <c r="I52" s="104">
        <f t="shared" si="5"/>
        <v>0</v>
      </c>
      <c r="J52" s="104"/>
      <c r="K52" s="104"/>
      <c r="L52" s="65"/>
    </row>
    <row r="53" spans="1:12" s="60" customFormat="1" ht="38.25">
      <c r="A53" s="61">
        <v>49</v>
      </c>
      <c r="B53" s="94" t="s">
        <v>1131</v>
      </c>
      <c r="C53" s="63" t="s">
        <v>0</v>
      </c>
      <c r="D53" s="30"/>
      <c r="E53" s="31"/>
      <c r="F53" s="31">
        <f t="shared" si="3"/>
        <v>0</v>
      </c>
      <c r="G53" s="32"/>
      <c r="H53" s="103">
        <f t="shared" si="4"/>
        <v>0</v>
      </c>
      <c r="I53" s="104">
        <f t="shared" si="5"/>
        <v>0</v>
      </c>
      <c r="J53" s="104"/>
      <c r="K53" s="104"/>
      <c r="L53" s="65"/>
    </row>
    <row r="54" spans="1:12" s="60" customFormat="1" ht="38.25">
      <c r="A54" s="61">
        <v>50</v>
      </c>
      <c r="B54" s="94" t="s">
        <v>1130</v>
      </c>
      <c r="C54" s="63" t="s">
        <v>0</v>
      </c>
      <c r="D54" s="30"/>
      <c r="E54" s="31"/>
      <c r="F54" s="31">
        <f t="shared" si="3"/>
        <v>0</v>
      </c>
      <c r="G54" s="32"/>
      <c r="H54" s="103">
        <f t="shared" si="4"/>
        <v>0</v>
      </c>
      <c r="I54" s="104">
        <f t="shared" si="5"/>
        <v>0</v>
      </c>
      <c r="J54" s="104"/>
      <c r="K54" s="104"/>
      <c r="L54" s="65"/>
    </row>
    <row r="55" spans="1:12" s="60" customFormat="1" ht="38.25">
      <c r="A55" s="61">
        <v>51</v>
      </c>
      <c r="B55" s="94" t="s">
        <v>1129</v>
      </c>
      <c r="C55" s="63" t="s">
        <v>0</v>
      </c>
      <c r="D55" s="30"/>
      <c r="E55" s="31"/>
      <c r="F55" s="31">
        <f t="shared" si="3"/>
        <v>0</v>
      </c>
      <c r="G55" s="32"/>
      <c r="H55" s="103">
        <f t="shared" si="4"/>
        <v>0</v>
      </c>
      <c r="I55" s="104">
        <f t="shared" si="5"/>
        <v>0</v>
      </c>
      <c r="J55" s="104"/>
      <c r="K55" s="104"/>
      <c r="L55" s="65"/>
    </row>
    <row r="56" spans="1:12" s="60" customFormat="1" ht="38.25">
      <c r="A56" s="61">
        <v>52</v>
      </c>
      <c r="B56" s="94" t="s">
        <v>1128</v>
      </c>
      <c r="C56" s="63" t="s">
        <v>0</v>
      </c>
      <c r="D56" s="30"/>
      <c r="E56" s="31"/>
      <c r="F56" s="31">
        <f t="shared" si="3"/>
        <v>0</v>
      </c>
      <c r="G56" s="32"/>
      <c r="H56" s="103">
        <f t="shared" si="4"/>
        <v>0</v>
      </c>
      <c r="I56" s="104">
        <f t="shared" si="5"/>
        <v>0</v>
      </c>
      <c r="J56" s="104"/>
      <c r="K56" s="104"/>
      <c r="L56" s="65"/>
    </row>
    <row r="57" spans="1:12" s="60" customFormat="1" ht="38.25">
      <c r="A57" s="61">
        <v>53</v>
      </c>
      <c r="B57" s="94" t="s">
        <v>1127</v>
      </c>
      <c r="C57" s="63" t="s">
        <v>0</v>
      </c>
      <c r="D57" s="30"/>
      <c r="E57" s="31"/>
      <c r="F57" s="31">
        <f t="shared" si="3"/>
        <v>0</v>
      </c>
      <c r="G57" s="32"/>
      <c r="H57" s="103">
        <f t="shared" si="4"/>
        <v>0</v>
      </c>
      <c r="I57" s="104">
        <f t="shared" si="5"/>
        <v>0</v>
      </c>
      <c r="J57" s="104"/>
      <c r="K57" s="104"/>
      <c r="L57" s="65"/>
    </row>
    <row r="58" spans="1:12" s="60" customFormat="1" ht="38.25">
      <c r="A58" s="61">
        <v>54</v>
      </c>
      <c r="B58" s="94" t="s">
        <v>1126</v>
      </c>
      <c r="C58" s="63" t="s">
        <v>0</v>
      </c>
      <c r="D58" s="30"/>
      <c r="E58" s="31"/>
      <c r="F58" s="31">
        <f t="shared" si="3"/>
        <v>0</v>
      </c>
      <c r="G58" s="32"/>
      <c r="H58" s="103">
        <f t="shared" si="4"/>
        <v>0</v>
      </c>
      <c r="I58" s="104">
        <f t="shared" si="5"/>
        <v>0</v>
      </c>
      <c r="J58" s="104"/>
      <c r="K58" s="104"/>
      <c r="L58" s="65"/>
    </row>
    <row r="59" spans="1:12" s="60" customFormat="1" ht="38.25">
      <c r="A59" s="61">
        <v>55</v>
      </c>
      <c r="B59" s="94" t="s">
        <v>1125</v>
      </c>
      <c r="C59" s="63" t="s">
        <v>0</v>
      </c>
      <c r="D59" s="30"/>
      <c r="E59" s="31"/>
      <c r="F59" s="31">
        <f t="shared" si="3"/>
        <v>0</v>
      </c>
      <c r="G59" s="32"/>
      <c r="H59" s="103">
        <f t="shared" si="4"/>
        <v>0</v>
      </c>
      <c r="I59" s="104">
        <f t="shared" si="5"/>
        <v>0</v>
      </c>
      <c r="J59" s="104"/>
      <c r="K59" s="104"/>
      <c r="L59" s="65"/>
    </row>
    <row r="60" spans="1:12" s="60" customFormat="1" ht="38.25">
      <c r="A60" s="61">
        <v>56</v>
      </c>
      <c r="B60" s="94" t="s">
        <v>1124</v>
      </c>
      <c r="C60" s="63" t="s">
        <v>0</v>
      </c>
      <c r="D60" s="30"/>
      <c r="E60" s="31"/>
      <c r="F60" s="31">
        <f t="shared" si="3"/>
        <v>0</v>
      </c>
      <c r="G60" s="32"/>
      <c r="H60" s="103">
        <f t="shared" si="4"/>
        <v>0</v>
      </c>
      <c r="I60" s="104">
        <f t="shared" si="5"/>
        <v>0</v>
      </c>
      <c r="J60" s="104"/>
      <c r="K60" s="104"/>
      <c r="L60" s="65"/>
    </row>
    <row r="61" spans="1:12" s="60" customFormat="1" ht="38.25">
      <c r="A61" s="61">
        <v>57</v>
      </c>
      <c r="B61" s="94" t="s">
        <v>1123</v>
      </c>
      <c r="C61" s="63" t="s">
        <v>0</v>
      </c>
      <c r="D61" s="30"/>
      <c r="E61" s="31"/>
      <c r="F61" s="31">
        <f t="shared" si="3"/>
        <v>0</v>
      </c>
      <c r="G61" s="32"/>
      <c r="H61" s="103">
        <f t="shared" si="4"/>
        <v>0</v>
      </c>
      <c r="I61" s="104">
        <f t="shared" si="5"/>
        <v>0</v>
      </c>
      <c r="J61" s="104"/>
      <c r="K61" s="104"/>
      <c r="L61" s="65"/>
    </row>
    <row r="62" spans="1:12" s="60" customFormat="1" ht="38.25">
      <c r="A62" s="61">
        <v>58</v>
      </c>
      <c r="B62" s="94" t="s">
        <v>1122</v>
      </c>
      <c r="C62" s="63" t="s">
        <v>0</v>
      </c>
      <c r="D62" s="30"/>
      <c r="E62" s="31"/>
      <c r="F62" s="31">
        <f t="shared" si="3"/>
        <v>0</v>
      </c>
      <c r="G62" s="32"/>
      <c r="H62" s="103">
        <f t="shared" si="4"/>
        <v>0</v>
      </c>
      <c r="I62" s="104">
        <f t="shared" si="5"/>
        <v>0</v>
      </c>
      <c r="J62" s="104"/>
      <c r="K62" s="104"/>
      <c r="L62" s="65"/>
    </row>
    <row r="63" spans="1:12" s="60" customFormat="1" ht="38.25">
      <c r="A63" s="61">
        <v>59</v>
      </c>
      <c r="B63" s="94" t="s">
        <v>1121</v>
      </c>
      <c r="C63" s="63" t="s">
        <v>0</v>
      </c>
      <c r="D63" s="30"/>
      <c r="E63" s="31"/>
      <c r="F63" s="31">
        <f t="shared" si="3"/>
        <v>0</v>
      </c>
      <c r="G63" s="32"/>
      <c r="H63" s="103">
        <f t="shared" si="4"/>
        <v>0</v>
      </c>
      <c r="I63" s="104">
        <f t="shared" si="5"/>
        <v>0</v>
      </c>
      <c r="J63" s="104"/>
      <c r="K63" s="104"/>
      <c r="L63" s="65"/>
    </row>
    <row r="64" spans="1:12" s="60" customFormat="1" ht="38.25">
      <c r="A64" s="61">
        <v>60</v>
      </c>
      <c r="B64" s="94" t="s">
        <v>1120</v>
      </c>
      <c r="C64" s="63" t="s">
        <v>0</v>
      </c>
      <c r="D64" s="30"/>
      <c r="E64" s="31"/>
      <c r="F64" s="31">
        <f t="shared" si="3"/>
        <v>0</v>
      </c>
      <c r="G64" s="32"/>
      <c r="H64" s="103">
        <f t="shared" si="4"/>
        <v>0</v>
      </c>
      <c r="I64" s="104">
        <f t="shared" si="5"/>
        <v>0</v>
      </c>
      <c r="J64" s="104"/>
      <c r="K64" s="104"/>
      <c r="L64" s="65"/>
    </row>
    <row r="65" spans="1:12" s="60" customFormat="1" ht="38.25">
      <c r="A65" s="61">
        <v>61</v>
      </c>
      <c r="B65" s="94" t="s">
        <v>1119</v>
      </c>
      <c r="C65" s="63" t="s">
        <v>0</v>
      </c>
      <c r="D65" s="30"/>
      <c r="E65" s="31"/>
      <c r="F65" s="31">
        <f t="shared" si="3"/>
        <v>0</v>
      </c>
      <c r="G65" s="32"/>
      <c r="H65" s="103">
        <f t="shared" si="4"/>
        <v>0</v>
      </c>
      <c r="I65" s="104">
        <f t="shared" si="5"/>
        <v>0</v>
      </c>
      <c r="J65" s="104"/>
      <c r="K65" s="104"/>
      <c r="L65" s="65"/>
    </row>
    <row r="66" spans="1:12" s="60" customFormat="1" ht="38.25">
      <c r="A66" s="61">
        <v>62</v>
      </c>
      <c r="B66" s="94" t="s">
        <v>1118</v>
      </c>
      <c r="C66" s="63" t="s">
        <v>0</v>
      </c>
      <c r="D66" s="30"/>
      <c r="E66" s="31"/>
      <c r="F66" s="31">
        <f t="shared" si="3"/>
        <v>0</v>
      </c>
      <c r="G66" s="32"/>
      <c r="H66" s="103">
        <f t="shared" si="4"/>
        <v>0</v>
      </c>
      <c r="I66" s="104">
        <f t="shared" si="5"/>
        <v>0</v>
      </c>
      <c r="J66" s="104"/>
      <c r="K66" s="104"/>
      <c r="L66" s="65"/>
    </row>
    <row r="67" spans="1:12" s="60" customFormat="1" ht="38.25">
      <c r="A67" s="61">
        <v>63</v>
      </c>
      <c r="B67" s="94" t="s">
        <v>1117</v>
      </c>
      <c r="C67" s="63" t="s">
        <v>0</v>
      </c>
      <c r="D67" s="30"/>
      <c r="E67" s="31"/>
      <c r="F67" s="31">
        <f t="shared" si="3"/>
        <v>0</v>
      </c>
      <c r="G67" s="32"/>
      <c r="H67" s="103">
        <f t="shared" si="4"/>
        <v>0</v>
      </c>
      <c r="I67" s="104">
        <f t="shared" si="5"/>
        <v>0</v>
      </c>
      <c r="J67" s="104"/>
      <c r="K67" s="104"/>
      <c r="L67" s="65"/>
    </row>
    <row r="68" spans="1:12" s="60" customFormat="1" ht="38.25">
      <c r="A68" s="61">
        <v>64</v>
      </c>
      <c r="B68" s="94" t="s">
        <v>1116</v>
      </c>
      <c r="C68" s="63" t="s">
        <v>0</v>
      </c>
      <c r="D68" s="30"/>
      <c r="E68" s="31"/>
      <c r="F68" s="31">
        <f t="shared" si="3"/>
        <v>0</v>
      </c>
      <c r="G68" s="32"/>
      <c r="H68" s="103">
        <f t="shared" si="4"/>
        <v>0</v>
      </c>
      <c r="I68" s="104">
        <f t="shared" si="5"/>
        <v>0</v>
      </c>
      <c r="J68" s="104"/>
      <c r="K68" s="104"/>
      <c r="L68" s="65"/>
    </row>
    <row r="69" spans="1:12" s="60" customFormat="1" ht="38.25">
      <c r="A69" s="61">
        <v>65</v>
      </c>
      <c r="B69" s="94" t="s">
        <v>1115</v>
      </c>
      <c r="C69" s="63" t="s">
        <v>0</v>
      </c>
      <c r="D69" s="30"/>
      <c r="E69" s="31"/>
      <c r="F69" s="31">
        <f t="shared" ref="F69:F100" si="6">D69*E69</f>
        <v>0</v>
      </c>
      <c r="G69" s="32"/>
      <c r="H69" s="103">
        <f t="shared" ref="H69:H100" si="7">F69*G69</f>
        <v>0</v>
      </c>
      <c r="I69" s="104">
        <f t="shared" ref="I69:I100" si="8">F69+H69</f>
        <v>0</v>
      </c>
      <c r="J69" s="104"/>
      <c r="K69" s="104"/>
      <c r="L69" s="65"/>
    </row>
    <row r="70" spans="1:12" s="60" customFormat="1" ht="51">
      <c r="A70" s="61">
        <v>66</v>
      </c>
      <c r="B70" s="94" t="s">
        <v>1114</v>
      </c>
      <c r="C70" s="63" t="s">
        <v>0</v>
      </c>
      <c r="D70" s="30"/>
      <c r="E70" s="31"/>
      <c r="F70" s="31">
        <f t="shared" si="6"/>
        <v>0</v>
      </c>
      <c r="G70" s="32"/>
      <c r="H70" s="103">
        <f t="shared" si="7"/>
        <v>0</v>
      </c>
      <c r="I70" s="104">
        <f t="shared" si="8"/>
        <v>0</v>
      </c>
      <c r="J70" s="104"/>
      <c r="K70" s="104"/>
      <c r="L70" s="65"/>
    </row>
    <row r="71" spans="1:12" s="60" customFormat="1" ht="51">
      <c r="A71" s="61">
        <v>67</v>
      </c>
      <c r="B71" s="94" t="s">
        <v>1113</v>
      </c>
      <c r="C71" s="63" t="s">
        <v>0</v>
      </c>
      <c r="D71" s="30"/>
      <c r="E71" s="31"/>
      <c r="F71" s="31">
        <f t="shared" si="6"/>
        <v>0</v>
      </c>
      <c r="G71" s="32"/>
      <c r="H71" s="103">
        <f t="shared" si="7"/>
        <v>0</v>
      </c>
      <c r="I71" s="104">
        <f t="shared" si="8"/>
        <v>0</v>
      </c>
      <c r="J71" s="104"/>
      <c r="K71" s="104"/>
      <c r="L71" s="65"/>
    </row>
    <row r="72" spans="1:12" s="60" customFormat="1" ht="51">
      <c r="A72" s="61">
        <v>68</v>
      </c>
      <c r="B72" s="94" t="s">
        <v>1112</v>
      </c>
      <c r="C72" s="63" t="s">
        <v>0</v>
      </c>
      <c r="D72" s="30"/>
      <c r="E72" s="31"/>
      <c r="F72" s="31">
        <f t="shared" si="6"/>
        <v>0</v>
      </c>
      <c r="G72" s="32"/>
      <c r="H72" s="103">
        <f t="shared" si="7"/>
        <v>0</v>
      </c>
      <c r="I72" s="104">
        <f t="shared" si="8"/>
        <v>0</v>
      </c>
      <c r="J72" s="104"/>
      <c r="K72" s="104"/>
      <c r="L72" s="65"/>
    </row>
    <row r="73" spans="1:12" s="60" customFormat="1" ht="51">
      <c r="A73" s="61">
        <v>69</v>
      </c>
      <c r="B73" s="94" t="s">
        <v>1111</v>
      </c>
      <c r="C73" s="63" t="s">
        <v>0</v>
      </c>
      <c r="D73" s="30"/>
      <c r="E73" s="31"/>
      <c r="F73" s="31">
        <f t="shared" si="6"/>
        <v>0</v>
      </c>
      <c r="G73" s="32"/>
      <c r="H73" s="103">
        <f t="shared" si="7"/>
        <v>0</v>
      </c>
      <c r="I73" s="104">
        <f t="shared" si="8"/>
        <v>0</v>
      </c>
      <c r="J73" s="104"/>
      <c r="K73" s="104"/>
      <c r="L73" s="65"/>
    </row>
    <row r="74" spans="1:12" s="60" customFormat="1" ht="89.25">
      <c r="A74" s="61">
        <v>70</v>
      </c>
      <c r="B74" s="94" t="s">
        <v>1110</v>
      </c>
      <c r="C74" s="63" t="s">
        <v>0</v>
      </c>
      <c r="D74" s="30"/>
      <c r="E74" s="31"/>
      <c r="F74" s="31">
        <f t="shared" si="6"/>
        <v>0</v>
      </c>
      <c r="G74" s="32"/>
      <c r="H74" s="103">
        <f t="shared" si="7"/>
        <v>0</v>
      </c>
      <c r="I74" s="104">
        <f t="shared" si="8"/>
        <v>0</v>
      </c>
      <c r="J74" s="104"/>
      <c r="K74" s="104"/>
      <c r="L74" s="65"/>
    </row>
    <row r="75" spans="1:12" s="60" customFormat="1" ht="89.25">
      <c r="A75" s="61">
        <v>71</v>
      </c>
      <c r="B75" s="94" t="s">
        <v>1109</v>
      </c>
      <c r="C75" s="63" t="s">
        <v>0</v>
      </c>
      <c r="D75" s="30"/>
      <c r="E75" s="31"/>
      <c r="F75" s="31">
        <f t="shared" si="6"/>
        <v>0</v>
      </c>
      <c r="G75" s="32"/>
      <c r="H75" s="103">
        <f t="shared" si="7"/>
        <v>0</v>
      </c>
      <c r="I75" s="104">
        <f t="shared" si="8"/>
        <v>0</v>
      </c>
      <c r="J75" s="104"/>
      <c r="K75" s="104"/>
      <c r="L75" s="65"/>
    </row>
    <row r="76" spans="1:12" s="60" customFormat="1" ht="25.5">
      <c r="A76" s="61">
        <v>72</v>
      </c>
      <c r="B76" s="94" t="s">
        <v>1108</v>
      </c>
      <c r="C76" s="63" t="s">
        <v>0</v>
      </c>
      <c r="D76" s="30"/>
      <c r="E76" s="31"/>
      <c r="F76" s="31">
        <f t="shared" si="6"/>
        <v>0</v>
      </c>
      <c r="G76" s="32"/>
      <c r="H76" s="103">
        <f t="shared" si="7"/>
        <v>0</v>
      </c>
      <c r="I76" s="104">
        <f t="shared" si="8"/>
        <v>0</v>
      </c>
      <c r="J76" s="104"/>
      <c r="K76" s="104"/>
      <c r="L76" s="65"/>
    </row>
    <row r="77" spans="1:12" s="60" customFormat="1" ht="89.25">
      <c r="A77" s="61">
        <v>73</v>
      </c>
      <c r="B77" s="94" t="s">
        <v>1107</v>
      </c>
      <c r="C77" s="63" t="s">
        <v>0</v>
      </c>
      <c r="D77" s="30"/>
      <c r="E77" s="31"/>
      <c r="F77" s="31">
        <f t="shared" si="6"/>
        <v>0</v>
      </c>
      <c r="G77" s="32"/>
      <c r="H77" s="103">
        <f t="shared" si="7"/>
        <v>0</v>
      </c>
      <c r="I77" s="104">
        <f t="shared" si="8"/>
        <v>0</v>
      </c>
      <c r="J77" s="104"/>
      <c r="K77" s="104"/>
      <c r="L77" s="65"/>
    </row>
    <row r="78" spans="1:12" s="60" customFormat="1" ht="51">
      <c r="A78" s="61">
        <v>74</v>
      </c>
      <c r="B78" s="94" t="s">
        <v>1106</v>
      </c>
      <c r="C78" s="63" t="s">
        <v>0</v>
      </c>
      <c r="D78" s="30"/>
      <c r="E78" s="31"/>
      <c r="F78" s="31">
        <f t="shared" si="6"/>
        <v>0</v>
      </c>
      <c r="G78" s="32"/>
      <c r="H78" s="103">
        <f t="shared" si="7"/>
        <v>0</v>
      </c>
      <c r="I78" s="104">
        <f t="shared" si="8"/>
        <v>0</v>
      </c>
      <c r="J78" s="104"/>
      <c r="K78" s="104"/>
      <c r="L78" s="65"/>
    </row>
    <row r="79" spans="1:12" s="60" customFormat="1" ht="102">
      <c r="A79" s="61">
        <v>75</v>
      </c>
      <c r="B79" s="94" t="s">
        <v>1105</v>
      </c>
      <c r="C79" s="63" t="s">
        <v>0</v>
      </c>
      <c r="D79" s="30"/>
      <c r="E79" s="31"/>
      <c r="F79" s="31">
        <f t="shared" si="6"/>
        <v>0</v>
      </c>
      <c r="G79" s="32"/>
      <c r="H79" s="103">
        <f t="shared" si="7"/>
        <v>0</v>
      </c>
      <c r="I79" s="104">
        <f t="shared" si="8"/>
        <v>0</v>
      </c>
      <c r="J79" s="104"/>
      <c r="K79" s="104"/>
      <c r="L79" s="65"/>
    </row>
    <row r="80" spans="1:12" s="60" customFormat="1" ht="25.5">
      <c r="A80" s="61">
        <v>76</v>
      </c>
      <c r="B80" s="94" t="s">
        <v>1104</v>
      </c>
      <c r="C80" s="63" t="s">
        <v>0</v>
      </c>
      <c r="D80" s="30"/>
      <c r="E80" s="31"/>
      <c r="F80" s="31">
        <f t="shared" si="6"/>
        <v>0</v>
      </c>
      <c r="G80" s="32"/>
      <c r="H80" s="103">
        <f t="shared" si="7"/>
        <v>0</v>
      </c>
      <c r="I80" s="104">
        <f t="shared" si="8"/>
        <v>0</v>
      </c>
      <c r="J80" s="104"/>
      <c r="K80" s="104"/>
      <c r="L80" s="65"/>
    </row>
    <row r="81" spans="1:12" s="60" customFormat="1" ht="25.5">
      <c r="A81" s="61">
        <v>77</v>
      </c>
      <c r="B81" s="94" t="s">
        <v>1103</v>
      </c>
      <c r="C81" s="63" t="s">
        <v>0</v>
      </c>
      <c r="D81" s="30"/>
      <c r="E81" s="31"/>
      <c r="F81" s="31">
        <f t="shared" si="6"/>
        <v>0</v>
      </c>
      <c r="G81" s="32"/>
      <c r="H81" s="103">
        <f t="shared" si="7"/>
        <v>0</v>
      </c>
      <c r="I81" s="104">
        <f t="shared" si="8"/>
        <v>0</v>
      </c>
      <c r="J81" s="104"/>
      <c r="K81" s="104"/>
      <c r="L81" s="65"/>
    </row>
    <row r="82" spans="1:12" s="60" customFormat="1" ht="25.5">
      <c r="A82" s="61">
        <v>78</v>
      </c>
      <c r="B82" s="94" t="s">
        <v>1102</v>
      </c>
      <c r="C82" s="63" t="s">
        <v>0</v>
      </c>
      <c r="D82" s="30"/>
      <c r="E82" s="31"/>
      <c r="F82" s="31">
        <f t="shared" si="6"/>
        <v>0</v>
      </c>
      <c r="G82" s="32"/>
      <c r="H82" s="103">
        <f t="shared" si="7"/>
        <v>0</v>
      </c>
      <c r="I82" s="104">
        <f t="shared" si="8"/>
        <v>0</v>
      </c>
      <c r="J82" s="104"/>
      <c r="K82" s="104"/>
      <c r="L82" s="65"/>
    </row>
    <row r="83" spans="1:12" s="60" customFormat="1" ht="12.75">
      <c r="A83" s="61">
        <v>79</v>
      </c>
      <c r="B83" s="94" t="s">
        <v>1101</v>
      </c>
      <c r="C83" s="63" t="s">
        <v>0</v>
      </c>
      <c r="D83" s="30"/>
      <c r="E83" s="31"/>
      <c r="F83" s="31">
        <f t="shared" si="6"/>
        <v>0</v>
      </c>
      <c r="G83" s="32"/>
      <c r="H83" s="103">
        <f t="shared" si="7"/>
        <v>0</v>
      </c>
      <c r="I83" s="104">
        <f t="shared" si="8"/>
        <v>0</v>
      </c>
      <c r="J83" s="104"/>
      <c r="K83" s="104"/>
      <c r="L83" s="65"/>
    </row>
    <row r="84" spans="1:12" s="60" customFormat="1" ht="12.75">
      <c r="A84" s="61">
        <v>80</v>
      </c>
      <c r="B84" s="94" t="s">
        <v>1100</v>
      </c>
      <c r="C84" s="63" t="s">
        <v>0</v>
      </c>
      <c r="D84" s="30"/>
      <c r="E84" s="31"/>
      <c r="F84" s="31">
        <f t="shared" si="6"/>
        <v>0</v>
      </c>
      <c r="G84" s="32"/>
      <c r="H84" s="103">
        <f t="shared" si="7"/>
        <v>0</v>
      </c>
      <c r="I84" s="104">
        <f t="shared" si="8"/>
        <v>0</v>
      </c>
      <c r="J84" s="104"/>
      <c r="K84" s="104"/>
      <c r="L84" s="65"/>
    </row>
    <row r="85" spans="1:12" s="60" customFormat="1" ht="12.75">
      <c r="A85" s="61">
        <v>81</v>
      </c>
      <c r="B85" s="94" t="s">
        <v>1099</v>
      </c>
      <c r="C85" s="63" t="s">
        <v>0</v>
      </c>
      <c r="D85" s="30"/>
      <c r="E85" s="31"/>
      <c r="F85" s="31">
        <f t="shared" si="6"/>
        <v>0</v>
      </c>
      <c r="G85" s="32"/>
      <c r="H85" s="103">
        <f t="shared" si="7"/>
        <v>0</v>
      </c>
      <c r="I85" s="104">
        <f t="shared" si="8"/>
        <v>0</v>
      </c>
      <c r="J85" s="104"/>
      <c r="K85" s="104"/>
      <c r="L85" s="65"/>
    </row>
    <row r="86" spans="1:12" s="60" customFormat="1" ht="25.5">
      <c r="A86" s="61">
        <v>82</v>
      </c>
      <c r="B86" s="94" t="s">
        <v>1098</v>
      </c>
      <c r="C86" s="63" t="s">
        <v>0</v>
      </c>
      <c r="D86" s="30"/>
      <c r="E86" s="31"/>
      <c r="F86" s="31">
        <f t="shared" si="6"/>
        <v>0</v>
      </c>
      <c r="G86" s="32"/>
      <c r="H86" s="103">
        <f t="shared" si="7"/>
        <v>0</v>
      </c>
      <c r="I86" s="104">
        <f t="shared" si="8"/>
        <v>0</v>
      </c>
      <c r="J86" s="104"/>
      <c r="K86" s="104"/>
      <c r="L86" s="65"/>
    </row>
    <row r="87" spans="1:12" s="60" customFormat="1" ht="12.75">
      <c r="A87" s="61">
        <v>83</v>
      </c>
      <c r="B87" s="94" t="s">
        <v>1097</v>
      </c>
      <c r="C87" s="63" t="s">
        <v>0</v>
      </c>
      <c r="D87" s="30"/>
      <c r="E87" s="31"/>
      <c r="F87" s="31">
        <f t="shared" si="6"/>
        <v>0</v>
      </c>
      <c r="G87" s="32"/>
      <c r="H87" s="103">
        <f t="shared" si="7"/>
        <v>0</v>
      </c>
      <c r="I87" s="104">
        <f t="shared" si="8"/>
        <v>0</v>
      </c>
      <c r="J87" s="104"/>
      <c r="K87" s="104"/>
      <c r="L87" s="65"/>
    </row>
    <row r="88" spans="1:12" s="60" customFormat="1" ht="12.75">
      <c r="A88" s="61">
        <v>84</v>
      </c>
      <c r="B88" s="94" t="s">
        <v>1096</v>
      </c>
      <c r="C88" s="63" t="s">
        <v>0</v>
      </c>
      <c r="D88" s="30"/>
      <c r="E88" s="31"/>
      <c r="F88" s="31">
        <f t="shared" si="6"/>
        <v>0</v>
      </c>
      <c r="G88" s="32"/>
      <c r="H88" s="103">
        <f t="shared" si="7"/>
        <v>0</v>
      </c>
      <c r="I88" s="104">
        <f t="shared" si="8"/>
        <v>0</v>
      </c>
      <c r="J88" s="104"/>
      <c r="K88" s="104"/>
      <c r="L88" s="65"/>
    </row>
    <row r="89" spans="1:12" s="60" customFormat="1" ht="12.75">
      <c r="A89" s="61">
        <v>85</v>
      </c>
      <c r="B89" s="94" t="s">
        <v>1095</v>
      </c>
      <c r="C89" s="63" t="s">
        <v>0</v>
      </c>
      <c r="D89" s="30"/>
      <c r="E89" s="31"/>
      <c r="F89" s="31">
        <f t="shared" si="6"/>
        <v>0</v>
      </c>
      <c r="G89" s="32"/>
      <c r="H89" s="103">
        <f t="shared" si="7"/>
        <v>0</v>
      </c>
      <c r="I89" s="104">
        <f t="shared" si="8"/>
        <v>0</v>
      </c>
      <c r="J89" s="104"/>
      <c r="K89" s="104"/>
      <c r="L89" s="65"/>
    </row>
    <row r="90" spans="1:12" s="60" customFormat="1" ht="12.75">
      <c r="A90" s="61">
        <v>86</v>
      </c>
      <c r="B90" s="94" t="s">
        <v>1094</v>
      </c>
      <c r="C90" s="63" t="s">
        <v>0</v>
      </c>
      <c r="D90" s="30"/>
      <c r="E90" s="31"/>
      <c r="F90" s="31">
        <f t="shared" si="6"/>
        <v>0</v>
      </c>
      <c r="G90" s="32"/>
      <c r="H90" s="103">
        <f t="shared" si="7"/>
        <v>0</v>
      </c>
      <c r="I90" s="104">
        <f t="shared" si="8"/>
        <v>0</v>
      </c>
      <c r="J90" s="104"/>
      <c r="K90" s="104"/>
      <c r="L90" s="65"/>
    </row>
    <row r="91" spans="1:12" s="60" customFormat="1" ht="25.5">
      <c r="A91" s="61">
        <v>87</v>
      </c>
      <c r="B91" s="94" t="s">
        <v>1093</v>
      </c>
      <c r="C91" s="63" t="s">
        <v>0</v>
      </c>
      <c r="D91" s="30"/>
      <c r="E91" s="31"/>
      <c r="F91" s="31">
        <f t="shared" si="6"/>
        <v>0</v>
      </c>
      <c r="G91" s="32"/>
      <c r="H91" s="103">
        <f t="shared" si="7"/>
        <v>0</v>
      </c>
      <c r="I91" s="104">
        <f t="shared" si="8"/>
        <v>0</v>
      </c>
      <c r="J91" s="104"/>
      <c r="K91" s="104"/>
      <c r="L91" s="65"/>
    </row>
    <row r="92" spans="1:12" s="60" customFormat="1" ht="25.5">
      <c r="A92" s="61">
        <v>88</v>
      </c>
      <c r="B92" s="94" t="s">
        <v>1092</v>
      </c>
      <c r="C92" s="63" t="s">
        <v>0</v>
      </c>
      <c r="D92" s="30"/>
      <c r="E92" s="31"/>
      <c r="F92" s="31">
        <f t="shared" si="6"/>
        <v>0</v>
      </c>
      <c r="G92" s="32"/>
      <c r="H92" s="103">
        <f t="shared" si="7"/>
        <v>0</v>
      </c>
      <c r="I92" s="104">
        <f t="shared" si="8"/>
        <v>0</v>
      </c>
      <c r="J92" s="104"/>
      <c r="K92" s="104"/>
      <c r="L92" s="65"/>
    </row>
    <row r="93" spans="1:12" s="60" customFormat="1" ht="12.75">
      <c r="A93" s="61">
        <v>89</v>
      </c>
      <c r="B93" s="94" t="s">
        <v>1091</v>
      </c>
      <c r="C93" s="63" t="s">
        <v>0</v>
      </c>
      <c r="D93" s="30"/>
      <c r="E93" s="31"/>
      <c r="F93" s="31">
        <f t="shared" si="6"/>
        <v>0</v>
      </c>
      <c r="G93" s="32"/>
      <c r="H93" s="103">
        <f t="shared" si="7"/>
        <v>0</v>
      </c>
      <c r="I93" s="104">
        <f t="shared" si="8"/>
        <v>0</v>
      </c>
      <c r="J93" s="104"/>
      <c r="K93" s="104"/>
      <c r="L93" s="65"/>
    </row>
    <row r="94" spans="1:12" s="60" customFormat="1" ht="12.75">
      <c r="A94" s="61">
        <v>90</v>
      </c>
      <c r="B94" s="94" t="s">
        <v>1090</v>
      </c>
      <c r="C94" s="63" t="s">
        <v>0</v>
      </c>
      <c r="D94" s="30"/>
      <c r="E94" s="31"/>
      <c r="F94" s="31">
        <f t="shared" si="6"/>
        <v>0</v>
      </c>
      <c r="G94" s="32"/>
      <c r="H94" s="103">
        <f t="shared" si="7"/>
        <v>0</v>
      </c>
      <c r="I94" s="104">
        <f t="shared" si="8"/>
        <v>0</v>
      </c>
      <c r="J94" s="104"/>
      <c r="K94" s="104"/>
      <c r="L94" s="65"/>
    </row>
    <row r="95" spans="1:12" s="60" customFormat="1" ht="12.75">
      <c r="A95" s="61">
        <v>91</v>
      </c>
      <c r="B95" s="94" t="s">
        <v>1089</v>
      </c>
      <c r="C95" s="63" t="s">
        <v>0</v>
      </c>
      <c r="D95" s="30"/>
      <c r="E95" s="31"/>
      <c r="F95" s="31">
        <f t="shared" si="6"/>
        <v>0</v>
      </c>
      <c r="G95" s="32"/>
      <c r="H95" s="103">
        <f t="shared" si="7"/>
        <v>0</v>
      </c>
      <c r="I95" s="104">
        <f t="shared" si="8"/>
        <v>0</v>
      </c>
      <c r="J95" s="104"/>
      <c r="K95" s="104"/>
      <c r="L95" s="65"/>
    </row>
    <row r="96" spans="1:12" s="60" customFormat="1" ht="25.5">
      <c r="A96" s="61">
        <v>92</v>
      </c>
      <c r="B96" s="94" t="s">
        <v>1088</v>
      </c>
      <c r="C96" s="63" t="s">
        <v>0</v>
      </c>
      <c r="D96" s="30"/>
      <c r="E96" s="31"/>
      <c r="F96" s="31">
        <f t="shared" si="6"/>
        <v>0</v>
      </c>
      <c r="G96" s="32"/>
      <c r="H96" s="103">
        <f t="shared" si="7"/>
        <v>0</v>
      </c>
      <c r="I96" s="104">
        <f t="shared" si="8"/>
        <v>0</v>
      </c>
      <c r="J96" s="104"/>
      <c r="K96" s="104"/>
      <c r="L96" s="65"/>
    </row>
    <row r="97" spans="1:12" s="60" customFormat="1" ht="25.5">
      <c r="A97" s="61">
        <v>93</v>
      </c>
      <c r="B97" s="94" t="s">
        <v>1087</v>
      </c>
      <c r="C97" s="63" t="s">
        <v>0</v>
      </c>
      <c r="D97" s="30"/>
      <c r="E97" s="31"/>
      <c r="F97" s="31">
        <f t="shared" si="6"/>
        <v>0</v>
      </c>
      <c r="G97" s="32"/>
      <c r="H97" s="103">
        <f t="shared" si="7"/>
        <v>0</v>
      </c>
      <c r="I97" s="104">
        <f t="shared" si="8"/>
        <v>0</v>
      </c>
      <c r="J97" s="104"/>
      <c r="K97" s="104"/>
      <c r="L97" s="65"/>
    </row>
    <row r="98" spans="1:12" s="60" customFormat="1" ht="25.5">
      <c r="A98" s="61">
        <v>94</v>
      </c>
      <c r="B98" s="94" t="s">
        <v>1086</v>
      </c>
      <c r="C98" s="63" t="s">
        <v>0</v>
      </c>
      <c r="D98" s="30"/>
      <c r="E98" s="31"/>
      <c r="F98" s="31">
        <f t="shared" si="6"/>
        <v>0</v>
      </c>
      <c r="G98" s="32"/>
      <c r="H98" s="103">
        <f t="shared" si="7"/>
        <v>0</v>
      </c>
      <c r="I98" s="104">
        <f t="shared" si="8"/>
        <v>0</v>
      </c>
      <c r="J98" s="104"/>
      <c r="K98" s="104"/>
      <c r="L98" s="65"/>
    </row>
    <row r="99" spans="1:12" s="60" customFormat="1" ht="25.5">
      <c r="A99" s="61">
        <v>95</v>
      </c>
      <c r="B99" s="94" t="s">
        <v>1085</v>
      </c>
      <c r="C99" s="63" t="s">
        <v>0</v>
      </c>
      <c r="D99" s="30"/>
      <c r="E99" s="31"/>
      <c r="F99" s="31">
        <f t="shared" si="6"/>
        <v>0</v>
      </c>
      <c r="G99" s="32"/>
      <c r="H99" s="103">
        <f t="shared" si="7"/>
        <v>0</v>
      </c>
      <c r="I99" s="104">
        <f t="shared" si="8"/>
        <v>0</v>
      </c>
      <c r="J99" s="104"/>
      <c r="K99" s="104"/>
      <c r="L99" s="65"/>
    </row>
    <row r="100" spans="1:12" s="60" customFormat="1" ht="12.75">
      <c r="A100" s="61">
        <v>96</v>
      </c>
      <c r="B100" s="94" t="s">
        <v>1084</v>
      </c>
      <c r="C100" s="63" t="s">
        <v>0</v>
      </c>
      <c r="D100" s="30"/>
      <c r="E100" s="31"/>
      <c r="F100" s="31">
        <f t="shared" si="6"/>
        <v>0</v>
      </c>
      <c r="G100" s="32"/>
      <c r="H100" s="103">
        <f t="shared" si="7"/>
        <v>0</v>
      </c>
      <c r="I100" s="104">
        <f t="shared" si="8"/>
        <v>0</v>
      </c>
      <c r="J100" s="104"/>
      <c r="K100" s="104"/>
      <c r="L100" s="65"/>
    </row>
    <row r="101" spans="1:12" s="60" customFormat="1" ht="12.75">
      <c r="A101" s="61">
        <v>97</v>
      </c>
      <c r="B101" s="94" t="s">
        <v>1083</v>
      </c>
      <c r="C101" s="63" t="s">
        <v>0</v>
      </c>
      <c r="D101" s="30"/>
      <c r="E101" s="31"/>
      <c r="F101" s="31">
        <f t="shared" ref="F101:F121" si="9">D101*E101</f>
        <v>0</v>
      </c>
      <c r="G101" s="32"/>
      <c r="H101" s="103">
        <f t="shared" ref="H101:H121" si="10">F101*G101</f>
        <v>0</v>
      </c>
      <c r="I101" s="104">
        <f t="shared" ref="I101:I121" si="11">F101+H101</f>
        <v>0</v>
      </c>
      <c r="J101" s="104"/>
      <c r="K101" s="104"/>
      <c r="L101" s="65"/>
    </row>
    <row r="102" spans="1:12" s="60" customFormat="1" ht="12.75">
      <c r="A102" s="61">
        <v>98</v>
      </c>
      <c r="B102" s="94" t="s">
        <v>1082</v>
      </c>
      <c r="C102" s="63" t="s">
        <v>0</v>
      </c>
      <c r="D102" s="30"/>
      <c r="E102" s="31"/>
      <c r="F102" s="31">
        <f t="shared" si="9"/>
        <v>0</v>
      </c>
      <c r="G102" s="32"/>
      <c r="H102" s="103">
        <f t="shared" si="10"/>
        <v>0</v>
      </c>
      <c r="I102" s="104">
        <f t="shared" si="11"/>
        <v>0</v>
      </c>
      <c r="J102" s="104"/>
      <c r="K102" s="104"/>
      <c r="L102" s="65"/>
    </row>
    <row r="103" spans="1:12" s="60" customFormat="1" ht="25.5">
      <c r="A103" s="61">
        <v>99</v>
      </c>
      <c r="B103" s="96" t="s">
        <v>1081</v>
      </c>
      <c r="C103" s="63" t="s">
        <v>0</v>
      </c>
      <c r="D103" s="30"/>
      <c r="E103" s="31"/>
      <c r="F103" s="31">
        <f t="shared" si="9"/>
        <v>0</v>
      </c>
      <c r="G103" s="32"/>
      <c r="H103" s="103">
        <f t="shared" si="10"/>
        <v>0</v>
      </c>
      <c r="I103" s="104">
        <f t="shared" si="11"/>
        <v>0</v>
      </c>
      <c r="J103" s="104"/>
      <c r="K103" s="104"/>
      <c r="L103" s="65"/>
    </row>
    <row r="104" spans="1:12" s="60" customFormat="1" ht="12.75">
      <c r="A104" s="61">
        <v>100</v>
      </c>
      <c r="B104" s="94" t="s">
        <v>1080</v>
      </c>
      <c r="C104" s="63" t="s">
        <v>0</v>
      </c>
      <c r="D104" s="30"/>
      <c r="E104" s="31"/>
      <c r="F104" s="31">
        <f t="shared" si="9"/>
        <v>0</v>
      </c>
      <c r="G104" s="32"/>
      <c r="H104" s="103">
        <f t="shared" si="10"/>
        <v>0</v>
      </c>
      <c r="I104" s="104">
        <f t="shared" si="11"/>
        <v>0</v>
      </c>
      <c r="J104" s="104"/>
      <c r="K104" s="104"/>
      <c r="L104" s="65"/>
    </row>
    <row r="105" spans="1:12" s="60" customFormat="1" ht="25.5">
      <c r="A105" s="61">
        <v>101</v>
      </c>
      <c r="B105" s="94" t="s">
        <v>1079</v>
      </c>
      <c r="C105" s="63" t="s">
        <v>0</v>
      </c>
      <c r="D105" s="30"/>
      <c r="E105" s="31"/>
      <c r="F105" s="31">
        <f t="shared" si="9"/>
        <v>0</v>
      </c>
      <c r="G105" s="32"/>
      <c r="H105" s="103">
        <f t="shared" si="10"/>
        <v>0</v>
      </c>
      <c r="I105" s="104">
        <f t="shared" si="11"/>
        <v>0</v>
      </c>
      <c r="J105" s="104"/>
      <c r="K105" s="104"/>
      <c r="L105" s="65"/>
    </row>
    <row r="106" spans="1:12" s="60" customFormat="1" ht="12.75">
      <c r="A106" s="61">
        <v>102</v>
      </c>
      <c r="B106" s="94" t="s">
        <v>1078</v>
      </c>
      <c r="C106" s="63" t="s">
        <v>0</v>
      </c>
      <c r="D106" s="30"/>
      <c r="E106" s="31"/>
      <c r="F106" s="31">
        <f t="shared" si="9"/>
        <v>0</v>
      </c>
      <c r="G106" s="32"/>
      <c r="H106" s="103">
        <f t="shared" si="10"/>
        <v>0</v>
      </c>
      <c r="I106" s="104">
        <f t="shared" si="11"/>
        <v>0</v>
      </c>
      <c r="J106" s="104"/>
      <c r="K106" s="104"/>
      <c r="L106" s="65"/>
    </row>
    <row r="107" spans="1:12" s="60" customFormat="1" ht="25.5">
      <c r="A107" s="61">
        <v>103</v>
      </c>
      <c r="B107" s="94" t="s">
        <v>1077</v>
      </c>
      <c r="C107" s="63" t="s">
        <v>0</v>
      </c>
      <c r="D107" s="30"/>
      <c r="E107" s="31"/>
      <c r="F107" s="31">
        <f t="shared" si="9"/>
        <v>0</v>
      </c>
      <c r="G107" s="32"/>
      <c r="H107" s="103">
        <f t="shared" si="10"/>
        <v>0</v>
      </c>
      <c r="I107" s="104">
        <f t="shared" si="11"/>
        <v>0</v>
      </c>
      <c r="J107" s="104"/>
      <c r="K107" s="104"/>
      <c r="L107" s="65"/>
    </row>
    <row r="108" spans="1:12" s="60" customFormat="1" ht="25.5">
      <c r="A108" s="61">
        <v>104</v>
      </c>
      <c r="B108" s="94" t="s">
        <v>1076</v>
      </c>
      <c r="C108" s="63" t="s">
        <v>0</v>
      </c>
      <c r="D108" s="30"/>
      <c r="E108" s="31"/>
      <c r="F108" s="31">
        <f t="shared" si="9"/>
        <v>0</v>
      </c>
      <c r="G108" s="32"/>
      <c r="H108" s="103">
        <f t="shared" si="10"/>
        <v>0</v>
      </c>
      <c r="I108" s="104">
        <f t="shared" si="11"/>
        <v>0</v>
      </c>
      <c r="J108" s="104"/>
      <c r="K108" s="104"/>
      <c r="L108" s="65"/>
    </row>
    <row r="109" spans="1:12" s="60" customFormat="1" ht="25.5">
      <c r="A109" s="61">
        <v>105</v>
      </c>
      <c r="B109" s="94" t="s">
        <v>1075</v>
      </c>
      <c r="C109" s="63" t="s">
        <v>0</v>
      </c>
      <c r="D109" s="30"/>
      <c r="E109" s="31"/>
      <c r="F109" s="31">
        <f t="shared" si="9"/>
        <v>0</v>
      </c>
      <c r="G109" s="32"/>
      <c r="H109" s="103">
        <f t="shared" si="10"/>
        <v>0</v>
      </c>
      <c r="I109" s="104">
        <f t="shared" si="11"/>
        <v>0</v>
      </c>
      <c r="J109" s="104"/>
      <c r="K109" s="104"/>
      <c r="L109" s="65"/>
    </row>
    <row r="110" spans="1:12" s="60" customFormat="1" ht="12.75">
      <c r="A110" s="61">
        <v>106</v>
      </c>
      <c r="B110" s="94" t="s">
        <v>1074</v>
      </c>
      <c r="C110" s="63" t="s">
        <v>0</v>
      </c>
      <c r="D110" s="30"/>
      <c r="E110" s="31"/>
      <c r="F110" s="31">
        <f t="shared" si="9"/>
        <v>0</v>
      </c>
      <c r="G110" s="32"/>
      <c r="H110" s="103">
        <f t="shared" si="10"/>
        <v>0</v>
      </c>
      <c r="I110" s="104">
        <f t="shared" si="11"/>
        <v>0</v>
      </c>
      <c r="J110" s="104"/>
      <c r="K110" s="104"/>
      <c r="L110" s="65"/>
    </row>
    <row r="111" spans="1:12" s="60" customFormat="1" ht="25.5">
      <c r="A111" s="61">
        <v>107</v>
      </c>
      <c r="B111" s="94" t="s">
        <v>1073</v>
      </c>
      <c r="C111" s="63" t="s">
        <v>0</v>
      </c>
      <c r="D111" s="30"/>
      <c r="E111" s="31"/>
      <c r="F111" s="31">
        <f t="shared" si="9"/>
        <v>0</v>
      </c>
      <c r="G111" s="32"/>
      <c r="H111" s="103">
        <f t="shared" si="10"/>
        <v>0</v>
      </c>
      <c r="I111" s="104">
        <f t="shared" si="11"/>
        <v>0</v>
      </c>
      <c r="J111" s="104"/>
      <c r="K111" s="104"/>
      <c r="L111" s="65"/>
    </row>
    <row r="112" spans="1:12" s="60" customFormat="1" ht="12.75">
      <c r="A112" s="61">
        <v>108</v>
      </c>
      <c r="B112" s="94" t="s">
        <v>1072</v>
      </c>
      <c r="C112" s="63" t="s">
        <v>0</v>
      </c>
      <c r="D112" s="30"/>
      <c r="E112" s="31"/>
      <c r="F112" s="31">
        <f t="shared" si="9"/>
        <v>0</v>
      </c>
      <c r="G112" s="32"/>
      <c r="H112" s="103">
        <f t="shared" si="10"/>
        <v>0</v>
      </c>
      <c r="I112" s="104">
        <f t="shared" si="11"/>
        <v>0</v>
      </c>
      <c r="J112" s="104"/>
      <c r="K112" s="104"/>
      <c r="L112" s="65"/>
    </row>
    <row r="113" spans="1:12" s="60" customFormat="1" ht="12.75">
      <c r="A113" s="61">
        <v>109</v>
      </c>
      <c r="B113" s="94" t="s">
        <v>1071</v>
      </c>
      <c r="C113" s="63" t="s">
        <v>0</v>
      </c>
      <c r="D113" s="30"/>
      <c r="E113" s="31"/>
      <c r="F113" s="31">
        <f t="shared" si="9"/>
        <v>0</v>
      </c>
      <c r="G113" s="32"/>
      <c r="H113" s="103">
        <f t="shared" si="10"/>
        <v>0</v>
      </c>
      <c r="I113" s="104">
        <f t="shared" si="11"/>
        <v>0</v>
      </c>
      <c r="J113" s="104"/>
      <c r="K113" s="104"/>
      <c r="L113" s="65"/>
    </row>
    <row r="114" spans="1:12" s="60" customFormat="1" ht="12.75">
      <c r="A114" s="61">
        <v>110</v>
      </c>
      <c r="B114" s="94" t="s">
        <v>1070</v>
      </c>
      <c r="C114" s="63" t="s">
        <v>0</v>
      </c>
      <c r="D114" s="30"/>
      <c r="E114" s="31"/>
      <c r="F114" s="31">
        <f t="shared" si="9"/>
        <v>0</v>
      </c>
      <c r="G114" s="32"/>
      <c r="H114" s="103">
        <f t="shared" si="10"/>
        <v>0</v>
      </c>
      <c r="I114" s="104">
        <f t="shared" si="11"/>
        <v>0</v>
      </c>
      <c r="J114" s="104"/>
      <c r="K114" s="104"/>
      <c r="L114" s="65"/>
    </row>
    <row r="115" spans="1:12" s="60" customFormat="1" ht="12.75">
      <c r="A115" s="61">
        <v>111</v>
      </c>
      <c r="B115" s="94" t="s">
        <v>1069</v>
      </c>
      <c r="C115" s="63" t="s">
        <v>0</v>
      </c>
      <c r="D115" s="30"/>
      <c r="E115" s="31"/>
      <c r="F115" s="31">
        <f t="shared" si="9"/>
        <v>0</v>
      </c>
      <c r="G115" s="32"/>
      <c r="H115" s="103">
        <f t="shared" si="10"/>
        <v>0</v>
      </c>
      <c r="I115" s="104">
        <f t="shared" si="11"/>
        <v>0</v>
      </c>
      <c r="J115" s="104"/>
      <c r="K115" s="104"/>
      <c r="L115" s="65"/>
    </row>
    <row r="116" spans="1:12" s="60" customFormat="1" ht="12.75">
      <c r="A116" s="61">
        <v>112</v>
      </c>
      <c r="B116" s="94" t="s">
        <v>1068</v>
      </c>
      <c r="C116" s="63" t="s">
        <v>0</v>
      </c>
      <c r="D116" s="30"/>
      <c r="E116" s="31"/>
      <c r="F116" s="31">
        <f t="shared" si="9"/>
        <v>0</v>
      </c>
      <c r="G116" s="32"/>
      <c r="H116" s="103">
        <f t="shared" si="10"/>
        <v>0</v>
      </c>
      <c r="I116" s="104">
        <f t="shared" si="11"/>
        <v>0</v>
      </c>
      <c r="J116" s="104"/>
      <c r="K116" s="104"/>
      <c r="L116" s="65"/>
    </row>
    <row r="117" spans="1:12" s="60" customFormat="1" ht="12.75">
      <c r="A117" s="61">
        <v>113</v>
      </c>
      <c r="B117" s="94" t="s">
        <v>1067</v>
      </c>
      <c r="C117" s="63" t="s">
        <v>0</v>
      </c>
      <c r="D117" s="30"/>
      <c r="E117" s="31"/>
      <c r="F117" s="31">
        <f t="shared" si="9"/>
        <v>0</v>
      </c>
      <c r="G117" s="32"/>
      <c r="H117" s="103">
        <f t="shared" si="10"/>
        <v>0</v>
      </c>
      <c r="I117" s="104">
        <f t="shared" si="11"/>
        <v>0</v>
      </c>
      <c r="J117" s="104"/>
      <c r="K117" s="104"/>
      <c r="L117" s="65"/>
    </row>
    <row r="118" spans="1:12" s="60" customFormat="1" ht="12.75">
      <c r="A118" s="61">
        <v>114</v>
      </c>
      <c r="B118" s="94" t="s">
        <v>1066</v>
      </c>
      <c r="C118" s="63" t="s">
        <v>0</v>
      </c>
      <c r="D118" s="30"/>
      <c r="E118" s="31"/>
      <c r="F118" s="31">
        <f t="shared" si="9"/>
        <v>0</v>
      </c>
      <c r="G118" s="32"/>
      <c r="H118" s="103">
        <f t="shared" si="10"/>
        <v>0</v>
      </c>
      <c r="I118" s="104">
        <f t="shared" si="11"/>
        <v>0</v>
      </c>
      <c r="J118" s="104"/>
      <c r="K118" s="104"/>
      <c r="L118" s="65"/>
    </row>
    <row r="119" spans="1:12" s="60" customFormat="1" ht="12.75">
      <c r="A119" s="61">
        <v>115</v>
      </c>
      <c r="B119" s="94" t="s">
        <v>1065</v>
      </c>
      <c r="C119" s="63" t="s">
        <v>0</v>
      </c>
      <c r="D119" s="30"/>
      <c r="E119" s="31"/>
      <c r="F119" s="31">
        <f t="shared" si="9"/>
        <v>0</v>
      </c>
      <c r="G119" s="32"/>
      <c r="H119" s="103">
        <f t="shared" si="10"/>
        <v>0</v>
      </c>
      <c r="I119" s="104">
        <f t="shared" si="11"/>
        <v>0</v>
      </c>
      <c r="J119" s="104"/>
      <c r="K119" s="104"/>
      <c r="L119" s="65"/>
    </row>
    <row r="120" spans="1:12" s="60" customFormat="1" ht="25.5">
      <c r="A120" s="61">
        <v>116</v>
      </c>
      <c r="B120" s="94" t="s">
        <v>1064</v>
      </c>
      <c r="C120" s="63" t="s">
        <v>0</v>
      </c>
      <c r="D120" s="30"/>
      <c r="E120" s="31"/>
      <c r="F120" s="31">
        <f t="shared" si="9"/>
        <v>0</v>
      </c>
      <c r="G120" s="32"/>
      <c r="H120" s="103">
        <f t="shared" si="10"/>
        <v>0</v>
      </c>
      <c r="I120" s="104">
        <f t="shared" si="11"/>
        <v>0</v>
      </c>
      <c r="J120" s="104"/>
      <c r="K120" s="104"/>
      <c r="L120" s="65"/>
    </row>
    <row r="121" spans="1:12" s="60" customFormat="1" ht="13.5" thickBot="1">
      <c r="A121" s="79">
        <v>117</v>
      </c>
      <c r="B121" s="98" t="s">
        <v>1063</v>
      </c>
      <c r="C121" s="81" t="s">
        <v>0</v>
      </c>
      <c r="D121" s="82"/>
      <c r="E121" s="35"/>
      <c r="F121" s="35">
        <f t="shared" si="9"/>
        <v>0</v>
      </c>
      <c r="G121" s="105"/>
      <c r="H121" s="43">
        <f t="shared" si="10"/>
        <v>0</v>
      </c>
      <c r="I121" s="41">
        <f t="shared" si="11"/>
        <v>0</v>
      </c>
      <c r="J121" s="41"/>
      <c r="K121" s="41"/>
      <c r="L121" s="84"/>
    </row>
    <row r="122" spans="1:12" s="51" customFormat="1" ht="30" customHeight="1" thickBot="1">
      <c r="A122" s="44"/>
      <c r="B122" s="45"/>
      <c r="C122" s="46"/>
      <c r="D122" s="276"/>
      <c r="E122" s="276" t="s">
        <v>1307</v>
      </c>
      <c r="F122" s="47">
        <f>SUM(F5:F121)</f>
        <v>0</v>
      </c>
      <c r="G122" s="48"/>
      <c r="H122" s="49">
        <f>SUM(H5:H121)</f>
        <v>0</v>
      </c>
      <c r="I122" s="47">
        <f>SUM(I5:I121)</f>
        <v>0</v>
      </c>
      <c r="J122" s="47"/>
      <c r="K122" s="47"/>
      <c r="L122" s="100"/>
    </row>
  </sheetData>
  <mergeCells count="1">
    <mergeCell ref="A4:L4"/>
  </mergeCells>
  <pageMargins left="0.70866141732283472" right="0.70866141732283472" top="0.74803149606299213" bottom="0.74803149606299213" header="0.51181102362204722" footer="0.51181102362204722"/>
  <pageSetup paperSize="9" scale="42" orientation="portrait" horizontalDpi="300" verticalDpi="3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5"/>
  <sheetViews>
    <sheetView view="pageBreakPreview" zoomScale="80" zoomScaleNormal="100" zoomScaleSheetLayoutView="80" workbookViewId="0">
      <pane xSplit="9" ySplit="2" topLeftCell="J3" activePane="bottomRight" state="frozen"/>
      <selection pane="topRight" activeCell="I1" sqref="I1"/>
      <selection pane="bottomLeft" activeCell="A3" sqref="A3"/>
      <selection pane="bottomRight" activeCell="D45" sqref="D45"/>
    </sheetView>
  </sheetViews>
  <sheetFormatPr defaultColWidth="8.7109375" defaultRowHeight="15"/>
  <cols>
    <col min="1" max="1" width="8.28515625" style="26" customWidth="1"/>
    <col min="2" max="2" width="47.42578125" style="26" customWidth="1"/>
    <col min="3" max="3" width="7.28515625" style="52" customWidth="1"/>
    <col min="4" max="4" width="10.42578125" style="53" customWidth="1"/>
    <col min="5" max="5" width="14" style="54" customWidth="1"/>
    <col min="6" max="6" width="18.28515625" style="54" customWidth="1"/>
    <col min="7" max="7" width="11.140625" style="55" customWidth="1"/>
    <col min="8" max="8" width="11.140625" style="56" customWidth="1"/>
    <col min="9" max="9" width="18.28515625" style="54" customWidth="1"/>
    <col min="10" max="10" width="12.140625" style="54" customWidth="1"/>
    <col min="11" max="11" width="13.42578125" style="54" bestFit="1" customWidth="1"/>
    <col min="12" max="12" width="50.7109375" style="26" customWidth="1"/>
    <col min="13" max="16384" width="8.7109375" style="26"/>
  </cols>
  <sheetData>
    <row r="1" spans="1:12" s="16" customFormat="1" ht="30" customHeight="1" thickBot="1">
      <c r="A1" s="268"/>
      <c r="B1" s="269"/>
      <c r="C1" s="270"/>
      <c r="D1" s="271"/>
      <c r="E1" s="272"/>
      <c r="F1" s="272"/>
      <c r="G1" s="273"/>
      <c r="H1" s="274"/>
      <c r="I1" s="272"/>
      <c r="J1" s="272"/>
      <c r="K1" s="272"/>
      <c r="L1" s="275"/>
    </row>
    <row r="2" spans="1:12" s="16" customFormat="1" ht="39" thickBot="1">
      <c r="A2" s="253" t="s">
        <v>178</v>
      </c>
      <c r="B2" s="254" t="s">
        <v>177</v>
      </c>
      <c r="C2" s="254" t="s">
        <v>176</v>
      </c>
      <c r="D2" s="255" t="s">
        <v>175</v>
      </c>
      <c r="E2" s="256" t="s">
        <v>174</v>
      </c>
      <c r="F2" s="256" t="s">
        <v>173</v>
      </c>
      <c r="G2" s="257" t="s">
        <v>172</v>
      </c>
      <c r="H2" s="256" t="s">
        <v>171</v>
      </c>
      <c r="I2" s="256" t="s">
        <v>170</v>
      </c>
      <c r="J2" s="258" t="s">
        <v>169</v>
      </c>
      <c r="K2" s="258" t="s">
        <v>168</v>
      </c>
      <c r="L2" s="259" t="s">
        <v>1306</v>
      </c>
    </row>
    <row r="3" spans="1:12" s="17" customFormat="1" ht="15.75" thickBot="1">
      <c r="A3" s="85" t="s">
        <v>167</v>
      </c>
      <c r="B3" s="85" t="s">
        <v>166</v>
      </c>
      <c r="C3" s="85" t="s">
        <v>165</v>
      </c>
      <c r="D3" s="85" t="s">
        <v>164</v>
      </c>
      <c r="E3" s="85" t="s">
        <v>163</v>
      </c>
      <c r="F3" s="85" t="s">
        <v>162</v>
      </c>
      <c r="G3" s="85" t="s">
        <v>161</v>
      </c>
      <c r="H3" s="86" t="s">
        <v>160</v>
      </c>
      <c r="I3" s="85" t="s">
        <v>159</v>
      </c>
      <c r="J3" s="86" t="s">
        <v>158</v>
      </c>
      <c r="K3" s="85" t="s">
        <v>157</v>
      </c>
      <c r="L3" s="86" t="s">
        <v>156</v>
      </c>
    </row>
    <row r="4" spans="1:12" s="16" customFormat="1" ht="30" customHeight="1" thickBot="1">
      <c r="A4" s="277" t="s">
        <v>1221</v>
      </c>
      <c r="B4" s="278"/>
      <c r="C4" s="278"/>
      <c r="D4" s="278"/>
      <c r="E4" s="278"/>
      <c r="F4" s="278"/>
      <c r="G4" s="278"/>
      <c r="H4" s="278"/>
      <c r="I4" s="278"/>
      <c r="J4" s="278"/>
      <c r="K4" s="278"/>
      <c r="L4" s="278"/>
    </row>
    <row r="5" spans="1:12" s="60" customFormat="1" ht="51">
      <c r="A5" s="87">
        <v>1</v>
      </c>
      <c r="B5" s="88" t="s">
        <v>1220</v>
      </c>
      <c r="C5" s="89" t="s">
        <v>0</v>
      </c>
      <c r="D5" s="90"/>
      <c r="E5" s="91"/>
      <c r="F5" s="91">
        <f t="shared" ref="F5:F44" si="0">D5*E5</f>
        <v>0</v>
      </c>
      <c r="G5" s="4"/>
      <c r="H5" s="3">
        <f t="shared" ref="H5:H44" si="1">F5*G5</f>
        <v>0</v>
      </c>
      <c r="I5" s="92">
        <f t="shared" ref="I5:I44" si="2">F5+H5</f>
        <v>0</v>
      </c>
      <c r="J5" s="92"/>
      <c r="K5" s="92"/>
      <c r="L5" s="93"/>
    </row>
    <row r="6" spans="1:12" s="60" customFormat="1" ht="51">
      <c r="A6" s="61">
        <v>2</v>
      </c>
      <c r="B6" s="94" t="s">
        <v>1219</v>
      </c>
      <c r="C6" s="63" t="s">
        <v>0</v>
      </c>
      <c r="D6" s="30"/>
      <c r="E6" s="31"/>
      <c r="F6" s="31">
        <f t="shared" si="0"/>
        <v>0</v>
      </c>
      <c r="G6" s="2"/>
      <c r="H6" s="1">
        <f t="shared" si="1"/>
        <v>0</v>
      </c>
      <c r="I6" s="95">
        <f t="shared" si="2"/>
        <v>0</v>
      </c>
      <c r="J6" s="95"/>
      <c r="K6" s="95"/>
      <c r="L6" s="65"/>
    </row>
    <row r="7" spans="1:12" s="60" customFormat="1" ht="51">
      <c r="A7" s="61">
        <v>3</v>
      </c>
      <c r="B7" s="94" t="s">
        <v>1218</v>
      </c>
      <c r="C7" s="63" t="s">
        <v>0</v>
      </c>
      <c r="D7" s="30"/>
      <c r="E7" s="31"/>
      <c r="F7" s="31">
        <f t="shared" si="0"/>
        <v>0</v>
      </c>
      <c r="G7" s="2"/>
      <c r="H7" s="1">
        <f t="shared" si="1"/>
        <v>0</v>
      </c>
      <c r="I7" s="95">
        <f t="shared" si="2"/>
        <v>0</v>
      </c>
      <c r="J7" s="95"/>
      <c r="K7" s="95"/>
      <c r="L7" s="65"/>
    </row>
    <row r="8" spans="1:12" s="60" customFormat="1" ht="51">
      <c r="A8" s="61">
        <v>4</v>
      </c>
      <c r="B8" s="94" t="s">
        <v>1217</v>
      </c>
      <c r="C8" s="63" t="s">
        <v>0</v>
      </c>
      <c r="D8" s="30"/>
      <c r="E8" s="31"/>
      <c r="F8" s="31">
        <f t="shared" si="0"/>
        <v>0</v>
      </c>
      <c r="G8" s="2"/>
      <c r="H8" s="1">
        <f t="shared" si="1"/>
        <v>0</v>
      </c>
      <c r="I8" s="95">
        <f t="shared" si="2"/>
        <v>0</v>
      </c>
      <c r="J8" s="95"/>
      <c r="K8" s="95"/>
      <c r="L8" s="65"/>
    </row>
    <row r="9" spans="1:12" s="60" customFormat="1" ht="51">
      <c r="A9" s="61">
        <v>5</v>
      </c>
      <c r="B9" s="94" t="s">
        <v>1216</v>
      </c>
      <c r="C9" s="63" t="s">
        <v>0</v>
      </c>
      <c r="D9" s="30"/>
      <c r="E9" s="31"/>
      <c r="F9" s="31">
        <f t="shared" si="0"/>
        <v>0</v>
      </c>
      <c r="G9" s="2"/>
      <c r="H9" s="1">
        <f t="shared" si="1"/>
        <v>0</v>
      </c>
      <c r="I9" s="95">
        <f t="shared" si="2"/>
        <v>0</v>
      </c>
      <c r="J9" s="95"/>
      <c r="K9" s="95"/>
      <c r="L9" s="65"/>
    </row>
    <row r="10" spans="1:12" s="60" customFormat="1" ht="25.5">
      <c r="A10" s="61">
        <v>6</v>
      </c>
      <c r="B10" s="94" t="s">
        <v>1215</v>
      </c>
      <c r="C10" s="63" t="s">
        <v>0</v>
      </c>
      <c r="D10" s="30"/>
      <c r="E10" s="31"/>
      <c r="F10" s="31">
        <f t="shared" si="0"/>
        <v>0</v>
      </c>
      <c r="G10" s="2"/>
      <c r="H10" s="1">
        <f t="shared" si="1"/>
        <v>0</v>
      </c>
      <c r="I10" s="95">
        <f t="shared" si="2"/>
        <v>0</v>
      </c>
      <c r="J10" s="95"/>
      <c r="K10" s="95"/>
      <c r="L10" s="65"/>
    </row>
    <row r="11" spans="1:12" s="60" customFormat="1" ht="51">
      <c r="A11" s="61">
        <v>7</v>
      </c>
      <c r="B11" s="94" t="s">
        <v>1214</v>
      </c>
      <c r="C11" s="63" t="s">
        <v>0</v>
      </c>
      <c r="D11" s="30"/>
      <c r="E11" s="31"/>
      <c r="F11" s="31">
        <f t="shared" si="0"/>
        <v>0</v>
      </c>
      <c r="G11" s="2"/>
      <c r="H11" s="1">
        <f t="shared" si="1"/>
        <v>0</v>
      </c>
      <c r="I11" s="95">
        <f t="shared" si="2"/>
        <v>0</v>
      </c>
      <c r="J11" s="95"/>
      <c r="K11" s="95"/>
      <c r="L11" s="65"/>
    </row>
    <row r="12" spans="1:12" s="60" customFormat="1" ht="63.75">
      <c r="A12" s="61">
        <v>8</v>
      </c>
      <c r="B12" s="94" t="s">
        <v>1213</v>
      </c>
      <c r="C12" s="63" t="s">
        <v>0</v>
      </c>
      <c r="D12" s="30"/>
      <c r="E12" s="31"/>
      <c r="F12" s="31">
        <f t="shared" si="0"/>
        <v>0</v>
      </c>
      <c r="G12" s="2"/>
      <c r="H12" s="1">
        <f t="shared" si="1"/>
        <v>0</v>
      </c>
      <c r="I12" s="95">
        <f t="shared" si="2"/>
        <v>0</v>
      </c>
      <c r="J12" s="95"/>
      <c r="K12" s="95"/>
      <c r="L12" s="65"/>
    </row>
    <row r="13" spans="1:12" s="60" customFormat="1" ht="102">
      <c r="A13" s="61">
        <v>9</v>
      </c>
      <c r="B13" s="94" t="s">
        <v>1212</v>
      </c>
      <c r="C13" s="63" t="s">
        <v>0</v>
      </c>
      <c r="D13" s="30"/>
      <c r="E13" s="31"/>
      <c r="F13" s="31">
        <f t="shared" si="0"/>
        <v>0</v>
      </c>
      <c r="G13" s="2"/>
      <c r="H13" s="1">
        <f t="shared" si="1"/>
        <v>0</v>
      </c>
      <c r="I13" s="95">
        <f t="shared" si="2"/>
        <v>0</v>
      </c>
      <c r="J13" s="95"/>
      <c r="K13" s="95"/>
      <c r="L13" s="65"/>
    </row>
    <row r="14" spans="1:12" s="60" customFormat="1" ht="51">
      <c r="A14" s="61">
        <v>10</v>
      </c>
      <c r="B14" s="94" t="s">
        <v>1211</v>
      </c>
      <c r="C14" s="63" t="s">
        <v>0</v>
      </c>
      <c r="D14" s="30"/>
      <c r="E14" s="31"/>
      <c r="F14" s="31">
        <f t="shared" si="0"/>
        <v>0</v>
      </c>
      <c r="G14" s="2"/>
      <c r="H14" s="1">
        <f t="shared" si="1"/>
        <v>0</v>
      </c>
      <c r="I14" s="95">
        <f t="shared" si="2"/>
        <v>0</v>
      </c>
      <c r="J14" s="95"/>
      <c r="K14" s="95"/>
      <c r="L14" s="65"/>
    </row>
    <row r="15" spans="1:12" s="60" customFormat="1" ht="51">
      <c r="A15" s="61">
        <v>11</v>
      </c>
      <c r="B15" s="94" t="s">
        <v>1210</v>
      </c>
      <c r="C15" s="63" t="s">
        <v>0</v>
      </c>
      <c r="D15" s="30"/>
      <c r="E15" s="31"/>
      <c r="F15" s="31">
        <f t="shared" si="0"/>
        <v>0</v>
      </c>
      <c r="G15" s="2"/>
      <c r="H15" s="1">
        <f t="shared" si="1"/>
        <v>0</v>
      </c>
      <c r="I15" s="95">
        <f t="shared" si="2"/>
        <v>0</v>
      </c>
      <c r="J15" s="95"/>
      <c r="K15" s="95"/>
      <c r="L15" s="65"/>
    </row>
    <row r="16" spans="1:12" s="60" customFormat="1" ht="51">
      <c r="A16" s="61">
        <v>12</v>
      </c>
      <c r="B16" s="94" t="s">
        <v>1209</v>
      </c>
      <c r="C16" s="63" t="s">
        <v>0</v>
      </c>
      <c r="D16" s="30"/>
      <c r="E16" s="31"/>
      <c r="F16" s="31">
        <f t="shared" si="0"/>
        <v>0</v>
      </c>
      <c r="G16" s="2"/>
      <c r="H16" s="1">
        <f t="shared" si="1"/>
        <v>0</v>
      </c>
      <c r="I16" s="95">
        <f t="shared" si="2"/>
        <v>0</v>
      </c>
      <c r="J16" s="95"/>
      <c r="K16" s="95"/>
      <c r="L16" s="65"/>
    </row>
    <row r="17" spans="1:12" s="60" customFormat="1" ht="76.5">
      <c r="A17" s="61">
        <v>13</v>
      </c>
      <c r="B17" s="94" t="s">
        <v>1208</v>
      </c>
      <c r="C17" s="63" t="s">
        <v>0</v>
      </c>
      <c r="D17" s="30"/>
      <c r="E17" s="31"/>
      <c r="F17" s="31">
        <f t="shared" si="0"/>
        <v>0</v>
      </c>
      <c r="G17" s="2"/>
      <c r="H17" s="1">
        <f t="shared" si="1"/>
        <v>0</v>
      </c>
      <c r="I17" s="95">
        <f t="shared" si="2"/>
        <v>0</v>
      </c>
      <c r="J17" s="95"/>
      <c r="K17" s="95"/>
      <c r="L17" s="65"/>
    </row>
    <row r="18" spans="1:12" s="60" customFormat="1" ht="76.5">
      <c r="A18" s="61">
        <v>14</v>
      </c>
      <c r="B18" s="94" t="s">
        <v>1207</v>
      </c>
      <c r="C18" s="63" t="s">
        <v>0</v>
      </c>
      <c r="D18" s="30"/>
      <c r="E18" s="31"/>
      <c r="F18" s="31">
        <f t="shared" si="0"/>
        <v>0</v>
      </c>
      <c r="G18" s="2"/>
      <c r="H18" s="1">
        <f t="shared" si="1"/>
        <v>0</v>
      </c>
      <c r="I18" s="95">
        <f t="shared" si="2"/>
        <v>0</v>
      </c>
      <c r="J18" s="95"/>
      <c r="K18" s="95"/>
      <c r="L18" s="65"/>
    </row>
    <row r="19" spans="1:12" s="60" customFormat="1" ht="76.5">
      <c r="A19" s="61">
        <v>15</v>
      </c>
      <c r="B19" s="94" t="s">
        <v>1206</v>
      </c>
      <c r="C19" s="63" t="s">
        <v>0</v>
      </c>
      <c r="D19" s="30"/>
      <c r="E19" s="31"/>
      <c r="F19" s="31">
        <f t="shared" si="0"/>
        <v>0</v>
      </c>
      <c r="G19" s="2"/>
      <c r="H19" s="1">
        <f t="shared" si="1"/>
        <v>0</v>
      </c>
      <c r="I19" s="95">
        <f t="shared" si="2"/>
        <v>0</v>
      </c>
      <c r="J19" s="95"/>
      <c r="K19" s="95"/>
      <c r="L19" s="65"/>
    </row>
    <row r="20" spans="1:12" s="60" customFormat="1" ht="38.25">
      <c r="A20" s="61">
        <v>16</v>
      </c>
      <c r="B20" s="94" t="s">
        <v>1205</v>
      </c>
      <c r="C20" s="63" t="s">
        <v>0</v>
      </c>
      <c r="D20" s="30"/>
      <c r="E20" s="31"/>
      <c r="F20" s="31">
        <f t="shared" si="0"/>
        <v>0</v>
      </c>
      <c r="G20" s="2"/>
      <c r="H20" s="1">
        <f t="shared" si="1"/>
        <v>0</v>
      </c>
      <c r="I20" s="95">
        <f t="shared" si="2"/>
        <v>0</v>
      </c>
      <c r="J20" s="95"/>
      <c r="K20" s="95"/>
      <c r="L20" s="65"/>
    </row>
    <row r="21" spans="1:12" s="60" customFormat="1" ht="38.25">
      <c r="A21" s="61">
        <v>17</v>
      </c>
      <c r="B21" s="94" t="s">
        <v>1204</v>
      </c>
      <c r="C21" s="63" t="s">
        <v>0</v>
      </c>
      <c r="D21" s="30"/>
      <c r="E21" s="31"/>
      <c r="F21" s="31">
        <f t="shared" si="0"/>
        <v>0</v>
      </c>
      <c r="G21" s="2"/>
      <c r="H21" s="1">
        <f t="shared" si="1"/>
        <v>0</v>
      </c>
      <c r="I21" s="95">
        <f t="shared" si="2"/>
        <v>0</v>
      </c>
      <c r="J21" s="95"/>
      <c r="K21" s="95"/>
      <c r="L21" s="65"/>
    </row>
    <row r="22" spans="1:12" s="60" customFormat="1" ht="38.25">
      <c r="A22" s="61">
        <v>18</v>
      </c>
      <c r="B22" s="94" t="s">
        <v>1203</v>
      </c>
      <c r="C22" s="63" t="s">
        <v>0</v>
      </c>
      <c r="D22" s="30"/>
      <c r="E22" s="31"/>
      <c r="F22" s="31">
        <f t="shared" si="0"/>
        <v>0</v>
      </c>
      <c r="G22" s="2"/>
      <c r="H22" s="1">
        <f t="shared" si="1"/>
        <v>0</v>
      </c>
      <c r="I22" s="95">
        <f t="shared" si="2"/>
        <v>0</v>
      </c>
      <c r="J22" s="95"/>
      <c r="K22" s="95"/>
      <c r="L22" s="65"/>
    </row>
    <row r="23" spans="1:12" s="60" customFormat="1" ht="51">
      <c r="A23" s="61">
        <v>19</v>
      </c>
      <c r="B23" s="94" t="s">
        <v>1202</v>
      </c>
      <c r="C23" s="63" t="s">
        <v>0</v>
      </c>
      <c r="D23" s="30"/>
      <c r="E23" s="31"/>
      <c r="F23" s="31">
        <f t="shared" si="0"/>
        <v>0</v>
      </c>
      <c r="G23" s="2"/>
      <c r="H23" s="1">
        <f t="shared" si="1"/>
        <v>0</v>
      </c>
      <c r="I23" s="95">
        <f t="shared" si="2"/>
        <v>0</v>
      </c>
      <c r="J23" s="95"/>
      <c r="K23" s="95"/>
      <c r="L23" s="65"/>
    </row>
    <row r="24" spans="1:12" s="60" customFormat="1" ht="38.25">
      <c r="A24" s="61">
        <v>20</v>
      </c>
      <c r="B24" s="94" t="s">
        <v>1201</v>
      </c>
      <c r="C24" s="63" t="s">
        <v>0</v>
      </c>
      <c r="D24" s="30"/>
      <c r="E24" s="31"/>
      <c r="F24" s="31">
        <f t="shared" si="0"/>
        <v>0</v>
      </c>
      <c r="G24" s="2"/>
      <c r="H24" s="1">
        <f t="shared" si="1"/>
        <v>0</v>
      </c>
      <c r="I24" s="95">
        <f t="shared" si="2"/>
        <v>0</v>
      </c>
      <c r="J24" s="95"/>
      <c r="K24" s="95"/>
      <c r="L24" s="65"/>
    </row>
    <row r="25" spans="1:12" s="60" customFormat="1" ht="38.25">
      <c r="A25" s="61">
        <v>21</v>
      </c>
      <c r="B25" s="94" t="s">
        <v>1200</v>
      </c>
      <c r="C25" s="63" t="s">
        <v>0</v>
      </c>
      <c r="D25" s="30"/>
      <c r="E25" s="31"/>
      <c r="F25" s="31">
        <f t="shared" si="0"/>
        <v>0</v>
      </c>
      <c r="G25" s="2"/>
      <c r="H25" s="1">
        <f t="shared" si="1"/>
        <v>0</v>
      </c>
      <c r="I25" s="95">
        <f t="shared" si="2"/>
        <v>0</v>
      </c>
      <c r="J25" s="95"/>
      <c r="K25" s="95"/>
      <c r="L25" s="65"/>
    </row>
    <row r="26" spans="1:12" s="60" customFormat="1" ht="25.5">
      <c r="A26" s="61">
        <v>22</v>
      </c>
      <c r="B26" s="94" t="s">
        <v>1199</v>
      </c>
      <c r="C26" s="63" t="s">
        <v>0</v>
      </c>
      <c r="D26" s="30"/>
      <c r="E26" s="31"/>
      <c r="F26" s="31">
        <f t="shared" si="0"/>
        <v>0</v>
      </c>
      <c r="G26" s="2"/>
      <c r="H26" s="1">
        <f t="shared" si="1"/>
        <v>0</v>
      </c>
      <c r="I26" s="95">
        <f t="shared" si="2"/>
        <v>0</v>
      </c>
      <c r="J26" s="95"/>
      <c r="K26" s="95"/>
      <c r="L26" s="65"/>
    </row>
    <row r="27" spans="1:12" s="60" customFormat="1" ht="51">
      <c r="A27" s="61">
        <v>23</v>
      </c>
      <c r="B27" s="94" t="s">
        <v>1198</v>
      </c>
      <c r="C27" s="63" t="s">
        <v>0</v>
      </c>
      <c r="D27" s="30"/>
      <c r="E27" s="31"/>
      <c r="F27" s="31">
        <f t="shared" si="0"/>
        <v>0</v>
      </c>
      <c r="G27" s="2"/>
      <c r="H27" s="1">
        <f t="shared" si="1"/>
        <v>0</v>
      </c>
      <c r="I27" s="95">
        <f t="shared" si="2"/>
        <v>0</v>
      </c>
      <c r="J27" s="95"/>
      <c r="K27" s="95"/>
      <c r="L27" s="65"/>
    </row>
    <row r="28" spans="1:12" s="60" customFormat="1" ht="63.75">
      <c r="A28" s="61">
        <v>24</v>
      </c>
      <c r="B28" s="96" t="s">
        <v>1197</v>
      </c>
      <c r="C28" s="63" t="s">
        <v>0</v>
      </c>
      <c r="D28" s="30"/>
      <c r="E28" s="31"/>
      <c r="F28" s="31">
        <f t="shared" si="0"/>
        <v>0</v>
      </c>
      <c r="G28" s="2"/>
      <c r="H28" s="1">
        <f t="shared" si="1"/>
        <v>0</v>
      </c>
      <c r="I28" s="95">
        <f t="shared" si="2"/>
        <v>0</v>
      </c>
      <c r="J28" s="95"/>
      <c r="K28" s="95"/>
      <c r="L28" s="65"/>
    </row>
    <row r="29" spans="1:12" s="60" customFormat="1" ht="51">
      <c r="A29" s="61">
        <v>25</v>
      </c>
      <c r="B29" s="94" t="s">
        <v>1196</v>
      </c>
      <c r="C29" s="63" t="s">
        <v>0</v>
      </c>
      <c r="D29" s="30"/>
      <c r="E29" s="31"/>
      <c r="F29" s="31">
        <f t="shared" si="0"/>
        <v>0</v>
      </c>
      <c r="G29" s="2"/>
      <c r="H29" s="1">
        <f t="shared" si="1"/>
        <v>0</v>
      </c>
      <c r="I29" s="95">
        <f t="shared" si="2"/>
        <v>0</v>
      </c>
      <c r="J29" s="95"/>
      <c r="K29" s="95"/>
      <c r="L29" s="65"/>
    </row>
    <row r="30" spans="1:12" s="60" customFormat="1" ht="51">
      <c r="A30" s="61">
        <v>26</v>
      </c>
      <c r="B30" s="94" t="s">
        <v>1195</v>
      </c>
      <c r="C30" s="63" t="s">
        <v>0</v>
      </c>
      <c r="D30" s="30"/>
      <c r="E30" s="31"/>
      <c r="F30" s="31">
        <f t="shared" si="0"/>
        <v>0</v>
      </c>
      <c r="G30" s="2"/>
      <c r="H30" s="1">
        <f t="shared" si="1"/>
        <v>0</v>
      </c>
      <c r="I30" s="95">
        <f t="shared" si="2"/>
        <v>0</v>
      </c>
      <c r="J30" s="95"/>
      <c r="K30" s="95"/>
      <c r="L30" s="65"/>
    </row>
    <row r="31" spans="1:12" s="60" customFormat="1" ht="114.75">
      <c r="A31" s="61">
        <v>27</v>
      </c>
      <c r="B31" s="94" t="s">
        <v>1194</v>
      </c>
      <c r="C31" s="63" t="s">
        <v>0</v>
      </c>
      <c r="D31" s="30"/>
      <c r="E31" s="31"/>
      <c r="F31" s="31">
        <f t="shared" si="0"/>
        <v>0</v>
      </c>
      <c r="G31" s="2"/>
      <c r="H31" s="1">
        <f t="shared" si="1"/>
        <v>0</v>
      </c>
      <c r="I31" s="95">
        <f t="shared" si="2"/>
        <v>0</v>
      </c>
      <c r="J31" s="95"/>
      <c r="K31" s="95"/>
      <c r="L31" s="65"/>
    </row>
    <row r="32" spans="1:12" s="60" customFormat="1" ht="76.5">
      <c r="A32" s="61">
        <v>28</v>
      </c>
      <c r="B32" s="94" t="s">
        <v>1193</v>
      </c>
      <c r="C32" s="63" t="s">
        <v>0</v>
      </c>
      <c r="D32" s="30"/>
      <c r="E32" s="31"/>
      <c r="F32" s="31">
        <f t="shared" si="0"/>
        <v>0</v>
      </c>
      <c r="G32" s="2"/>
      <c r="H32" s="1">
        <f t="shared" si="1"/>
        <v>0</v>
      </c>
      <c r="I32" s="95">
        <f t="shared" si="2"/>
        <v>0</v>
      </c>
      <c r="J32" s="95"/>
      <c r="K32" s="95"/>
      <c r="L32" s="65"/>
    </row>
    <row r="33" spans="1:12" s="60" customFormat="1" ht="89.25">
      <c r="A33" s="61">
        <v>29</v>
      </c>
      <c r="B33" s="94" t="s">
        <v>1192</v>
      </c>
      <c r="C33" s="63" t="s">
        <v>0</v>
      </c>
      <c r="D33" s="30"/>
      <c r="E33" s="31"/>
      <c r="F33" s="31">
        <f t="shared" si="0"/>
        <v>0</v>
      </c>
      <c r="G33" s="2"/>
      <c r="H33" s="1">
        <f t="shared" si="1"/>
        <v>0</v>
      </c>
      <c r="I33" s="95">
        <f t="shared" si="2"/>
        <v>0</v>
      </c>
      <c r="J33" s="95"/>
      <c r="K33" s="95"/>
      <c r="L33" s="65"/>
    </row>
    <row r="34" spans="1:12" s="60" customFormat="1" ht="38.25">
      <c r="A34" s="61">
        <v>30</v>
      </c>
      <c r="B34" s="97" t="s">
        <v>1191</v>
      </c>
      <c r="C34" s="63" t="s">
        <v>0</v>
      </c>
      <c r="D34" s="30"/>
      <c r="E34" s="31"/>
      <c r="F34" s="31">
        <f t="shared" si="0"/>
        <v>0</v>
      </c>
      <c r="G34" s="2"/>
      <c r="H34" s="1">
        <f t="shared" si="1"/>
        <v>0</v>
      </c>
      <c r="I34" s="95">
        <f t="shared" si="2"/>
        <v>0</v>
      </c>
      <c r="J34" s="95"/>
      <c r="K34" s="95"/>
      <c r="L34" s="65"/>
    </row>
    <row r="35" spans="1:12" s="60" customFormat="1">
      <c r="A35" s="61">
        <v>31</v>
      </c>
      <c r="B35" s="94" t="s">
        <v>1190</v>
      </c>
      <c r="C35" s="63" t="s">
        <v>0</v>
      </c>
      <c r="D35" s="30"/>
      <c r="E35" s="31"/>
      <c r="F35" s="31">
        <f t="shared" si="0"/>
        <v>0</v>
      </c>
      <c r="G35" s="2"/>
      <c r="H35" s="1">
        <f t="shared" si="1"/>
        <v>0</v>
      </c>
      <c r="I35" s="95">
        <f t="shared" si="2"/>
        <v>0</v>
      </c>
      <c r="J35" s="95"/>
      <c r="K35" s="95"/>
      <c r="L35" s="65"/>
    </row>
    <row r="36" spans="1:12" s="60" customFormat="1">
      <c r="A36" s="61">
        <v>32</v>
      </c>
      <c r="B36" s="94" t="s">
        <v>1189</v>
      </c>
      <c r="C36" s="63" t="s">
        <v>0</v>
      </c>
      <c r="D36" s="30"/>
      <c r="E36" s="31"/>
      <c r="F36" s="31">
        <f t="shared" si="0"/>
        <v>0</v>
      </c>
      <c r="G36" s="2"/>
      <c r="H36" s="1">
        <f t="shared" si="1"/>
        <v>0</v>
      </c>
      <c r="I36" s="95">
        <f t="shared" si="2"/>
        <v>0</v>
      </c>
      <c r="J36" s="95"/>
      <c r="K36" s="95"/>
      <c r="L36" s="65"/>
    </row>
    <row r="37" spans="1:12" s="60" customFormat="1">
      <c r="A37" s="61">
        <v>33</v>
      </c>
      <c r="B37" s="94" t="s">
        <v>1188</v>
      </c>
      <c r="C37" s="63" t="s">
        <v>0</v>
      </c>
      <c r="D37" s="30"/>
      <c r="E37" s="31"/>
      <c r="F37" s="31">
        <f t="shared" si="0"/>
        <v>0</v>
      </c>
      <c r="G37" s="2"/>
      <c r="H37" s="1">
        <f t="shared" si="1"/>
        <v>0</v>
      </c>
      <c r="I37" s="95">
        <f t="shared" si="2"/>
        <v>0</v>
      </c>
      <c r="J37" s="95"/>
      <c r="K37" s="95"/>
      <c r="L37" s="65"/>
    </row>
    <row r="38" spans="1:12" s="60" customFormat="1">
      <c r="A38" s="61">
        <v>34</v>
      </c>
      <c r="B38" s="94" t="s">
        <v>1187</v>
      </c>
      <c r="C38" s="63" t="s">
        <v>0</v>
      </c>
      <c r="D38" s="30"/>
      <c r="E38" s="31"/>
      <c r="F38" s="31">
        <f t="shared" si="0"/>
        <v>0</v>
      </c>
      <c r="G38" s="2"/>
      <c r="H38" s="1">
        <f t="shared" si="1"/>
        <v>0</v>
      </c>
      <c r="I38" s="95">
        <f t="shared" si="2"/>
        <v>0</v>
      </c>
      <c r="J38" s="95"/>
      <c r="K38" s="95"/>
      <c r="L38" s="65"/>
    </row>
    <row r="39" spans="1:12" s="60" customFormat="1">
      <c r="A39" s="61">
        <v>35</v>
      </c>
      <c r="B39" s="94" t="s">
        <v>1186</v>
      </c>
      <c r="C39" s="63" t="s">
        <v>0</v>
      </c>
      <c r="D39" s="30"/>
      <c r="E39" s="31"/>
      <c r="F39" s="31">
        <f t="shared" si="0"/>
        <v>0</v>
      </c>
      <c r="G39" s="2"/>
      <c r="H39" s="1">
        <f t="shared" si="1"/>
        <v>0</v>
      </c>
      <c r="I39" s="95">
        <f t="shared" si="2"/>
        <v>0</v>
      </c>
      <c r="J39" s="95"/>
      <c r="K39" s="95"/>
      <c r="L39" s="65"/>
    </row>
    <row r="40" spans="1:12" s="60" customFormat="1">
      <c r="A40" s="61">
        <v>36</v>
      </c>
      <c r="B40" s="94" t="s">
        <v>1185</v>
      </c>
      <c r="C40" s="63" t="s">
        <v>0</v>
      </c>
      <c r="D40" s="30"/>
      <c r="E40" s="31"/>
      <c r="F40" s="31">
        <f t="shared" si="0"/>
        <v>0</v>
      </c>
      <c r="G40" s="2"/>
      <c r="H40" s="1">
        <f t="shared" si="1"/>
        <v>0</v>
      </c>
      <c r="I40" s="95">
        <f t="shared" si="2"/>
        <v>0</v>
      </c>
      <c r="J40" s="95"/>
      <c r="K40" s="95"/>
      <c r="L40" s="65"/>
    </row>
    <row r="41" spans="1:12" s="60" customFormat="1">
      <c r="A41" s="61">
        <v>37</v>
      </c>
      <c r="B41" s="94" t="s">
        <v>1184</v>
      </c>
      <c r="C41" s="63" t="s">
        <v>0</v>
      </c>
      <c r="D41" s="30"/>
      <c r="E41" s="31"/>
      <c r="F41" s="31">
        <f t="shared" si="0"/>
        <v>0</v>
      </c>
      <c r="G41" s="2"/>
      <c r="H41" s="1">
        <f t="shared" si="1"/>
        <v>0</v>
      </c>
      <c r="I41" s="95">
        <f t="shared" si="2"/>
        <v>0</v>
      </c>
      <c r="J41" s="95"/>
      <c r="K41" s="95"/>
      <c r="L41" s="65"/>
    </row>
    <row r="42" spans="1:12" s="60" customFormat="1" ht="76.5">
      <c r="A42" s="61">
        <v>38</v>
      </c>
      <c r="B42" s="94" t="s">
        <v>1183</v>
      </c>
      <c r="C42" s="63" t="s">
        <v>0</v>
      </c>
      <c r="D42" s="30"/>
      <c r="E42" s="31"/>
      <c r="F42" s="31">
        <f t="shared" si="0"/>
        <v>0</v>
      </c>
      <c r="G42" s="2"/>
      <c r="H42" s="1">
        <f t="shared" si="1"/>
        <v>0</v>
      </c>
      <c r="I42" s="95">
        <f t="shared" si="2"/>
        <v>0</v>
      </c>
      <c r="J42" s="95"/>
      <c r="K42" s="95"/>
      <c r="L42" s="65"/>
    </row>
    <row r="43" spans="1:12" s="60" customFormat="1" ht="25.5">
      <c r="A43" s="61">
        <v>39</v>
      </c>
      <c r="B43" s="94" t="s">
        <v>1182</v>
      </c>
      <c r="C43" s="63" t="s">
        <v>0</v>
      </c>
      <c r="D43" s="30"/>
      <c r="E43" s="31"/>
      <c r="F43" s="31">
        <f t="shared" si="0"/>
        <v>0</v>
      </c>
      <c r="G43" s="2"/>
      <c r="H43" s="1">
        <f t="shared" si="1"/>
        <v>0</v>
      </c>
      <c r="I43" s="95">
        <f t="shared" si="2"/>
        <v>0</v>
      </c>
      <c r="J43" s="95"/>
      <c r="K43" s="95"/>
      <c r="L43" s="65"/>
    </row>
    <row r="44" spans="1:12" s="60" customFormat="1" ht="51.75" thickBot="1">
      <c r="A44" s="79">
        <v>40</v>
      </c>
      <c r="B44" s="98" t="s">
        <v>1181</v>
      </c>
      <c r="C44" s="81" t="s">
        <v>0</v>
      </c>
      <c r="D44" s="82"/>
      <c r="E44" s="35"/>
      <c r="F44" s="35">
        <f t="shared" si="0"/>
        <v>0</v>
      </c>
      <c r="G44" s="10"/>
      <c r="H44" s="11">
        <f t="shared" si="1"/>
        <v>0</v>
      </c>
      <c r="I44" s="99">
        <f t="shared" si="2"/>
        <v>0</v>
      </c>
      <c r="J44" s="99"/>
      <c r="K44" s="99"/>
      <c r="L44" s="84"/>
    </row>
    <row r="45" spans="1:12" s="51" customFormat="1" ht="30" customHeight="1" thickBot="1">
      <c r="A45" s="44"/>
      <c r="B45" s="45"/>
      <c r="C45" s="46"/>
      <c r="D45" s="276"/>
      <c r="E45" s="276" t="s">
        <v>1307</v>
      </c>
      <c r="F45" s="47">
        <f>SUM(F5:F44)</f>
        <v>0</v>
      </c>
      <c r="G45" s="48"/>
      <c r="H45" s="49">
        <f>SUM(H5:H44)</f>
        <v>0</v>
      </c>
      <c r="I45" s="47">
        <f>SUM(I5:I44)</f>
        <v>0</v>
      </c>
      <c r="J45" s="47"/>
      <c r="K45" s="47"/>
      <c r="L45" s="100"/>
    </row>
  </sheetData>
  <mergeCells count="1">
    <mergeCell ref="A4:L4"/>
  </mergeCells>
  <pageMargins left="0.70866141732283472" right="0.70866141732283472" top="0.74803149606299213" bottom="0.74803149606299213" header="0.51181102362204722" footer="0.51181102362204722"/>
  <pageSetup paperSize="9" scale="41" orientation="portrait" horizontalDpi="300" verticalDpi="300" r:id="rId1"/>
  <rowBreaks count="1" manualBreakCount="1">
    <brk id="8" max="12"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9"/>
  <sheetViews>
    <sheetView tabSelected="1" view="pageBreakPreview" zoomScale="80" zoomScaleNormal="100" zoomScaleSheetLayoutView="80" workbookViewId="0">
      <pane xSplit="9" ySplit="2" topLeftCell="J3" activePane="bottomRight" state="frozen"/>
      <selection pane="topRight" activeCell="I1" sqref="I1"/>
      <selection pane="bottomLeft" activeCell="A3" sqref="A3"/>
      <selection pane="bottomRight" activeCell="L6" sqref="L6"/>
    </sheetView>
  </sheetViews>
  <sheetFormatPr defaultColWidth="8.7109375" defaultRowHeight="15"/>
  <cols>
    <col min="1" max="1" width="8.28515625" style="26" customWidth="1"/>
    <col min="2" max="2" width="47.42578125" style="26" customWidth="1"/>
    <col min="3" max="3" width="7.28515625" style="52" customWidth="1"/>
    <col min="4" max="4" width="10.42578125" style="53" customWidth="1"/>
    <col min="5" max="5" width="14" style="54" customWidth="1"/>
    <col min="6" max="6" width="18.28515625" style="54" customWidth="1"/>
    <col min="7" max="7" width="11.140625" style="55" customWidth="1"/>
    <col min="8" max="8" width="11.140625" style="56" customWidth="1"/>
    <col min="9" max="9" width="18.28515625" style="54" customWidth="1"/>
    <col min="10" max="10" width="12.140625" style="54" customWidth="1"/>
    <col min="11" max="11" width="13.42578125" style="54" bestFit="1" customWidth="1"/>
    <col min="12" max="12" width="50.7109375" style="26" customWidth="1"/>
    <col min="13" max="16384" width="8.7109375" style="26"/>
  </cols>
  <sheetData>
    <row r="1" spans="1:12" s="16" customFormat="1" ht="30" customHeight="1" thickBot="1">
      <c r="A1" s="268"/>
      <c r="B1" s="269"/>
      <c r="C1" s="270"/>
      <c r="D1" s="271"/>
      <c r="E1" s="272"/>
      <c r="F1" s="272"/>
      <c r="G1" s="273"/>
      <c r="H1" s="274"/>
      <c r="I1" s="272"/>
      <c r="J1" s="272"/>
      <c r="K1" s="272"/>
      <c r="L1" s="275"/>
    </row>
    <row r="2" spans="1:12" s="16" customFormat="1" ht="39" thickBot="1">
      <c r="A2" s="253" t="s">
        <v>178</v>
      </c>
      <c r="B2" s="254" t="s">
        <v>177</v>
      </c>
      <c r="C2" s="254" t="s">
        <v>176</v>
      </c>
      <c r="D2" s="255" t="s">
        <v>175</v>
      </c>
      <c r="E2" s="256" t="s">
        <v>174</v>
      </c>
      <c r="F2" s="256" t="s">
        <v>173</v>
      </c>
      <c r="G2" s="257" t="s">
        <v>172</v>
      </c>
      <c r="H2" s="256" t="s">
        <v>171</v>
      </c>
      <c r="I2" s="256" t="s">
        <v>170</v>
      </c>
      <c r="J2" s="258" t="s">
        <v>169</v>
      </c>
      <c r="K2" s="258" t="s">
        <v>168</v>
      </c>
      <c r="L2" s="259" t="s">
        <v>1306</v>
      </c>
    </row>
    <row r="3" spans="1:12" s="17" customFormat="1" ht="15.75" thickBot="1">
      <c r="A3" s="85" t="s">
        <v>167</v>
      </c>
      <c r="B3" s="85" t="s">
        <v>166</v>
      </c>
      <c r="C3" s="85" t="s">
        <v>165</v>
      </c>
      <c r="D3" s="85" t="s">
        <v>164</v>
      </c>
      <c r="E3" s="85" t="s">
        <v>163</v>
      </c>
      <c r="F3" s="85" t="s">
        <v>162</v>
      </c>
      <c r="G3" s="85" t="s">
        <v>161</v>
      </c>
      <c r="H3" s="86" t="s">
        <v>160</v>
      </c>
      <c r="I3" s="85" t="s">
        <v>159</v>
      </c>
      <c r="J3" s="86" t="s">
        <v>158</v>
      </c>
      <c r="K3" s="85" t="s">
        <v>157</v>
      </c>
      <c r="L3" s="86" t="s">
        <v>156</v>
      </c>
    </row>
    <row r="4" spans="1:12" s="16" customFormat="1" ht="30" customHeight="1" thickBot="1">
      <c r="A4" s="277" t="s">
        <v>1305</v>
      </c>
      <c r="B4" s="278"/>
      <c r="C4" s="278"/>
      <c r="D4" s="278"/>
      <c r="E4" s="278"/>
      <c r="F4" s="278"/>
      <c r="G4" s="278"/>
      <c r="H4" s="278"/>
      <c r="I4" s="278"/>
      <c r="J4" s="278"/>
      <c r="K4" s="278"/>
      <c r="L4" s="278"/>
    </row>
    <row r="5" spans="1:12" s="60" customFormat="1" ht="14.45" customHeight="1">
      <c r="A5" s="57">
        <v>1</v>
      </c>
      <c r="B5" s="8" t="s">
        <v>1304</v>
      </c>
      <c r="C5" s="58"/>
      <c r="D5" s="59"/>
      <c r="E5" s="59"/>
      <c r="F5" s="59"/>
      <c r="G5" s="59"/>
      <c r="H5" s="59"/>
      <c r="I5" s="59"/>
      <c r="J5" s="59"/>
      <c r="K5" s="59"/>
      <c r="L5" s="59"/>
    </row>
    <row r="6" spans="1:12" s="60" customFormat="1" ht="25.5">
      <c r="A6" s="61" t="s">
        <v>1303</v>
      </c>
      <c r="B6" s="62" t="s">
        <v>1302</v>
      </c>
      <c r="C6" s="63" t="s">
        <v>0</v>
      </c>
      <c r="D6" s="30"/>
      <c r="E6" s="31"/>
      <c r="F6" s="31">
        <f t="shared" ref="F6:F13" si="0">D6*E6</f>
        <v>0</v>
      </c>
      <c r="G6" s="2"/>
      <c r="H6" s="9">
        <f t="shared" ref="H6:H13" si="1">F6*G6</f>
        <v>0</v>
      </c>
      <c r="I6" s="64">
        <f t="shared" ref="I6:I13" si="2">F6+H6</f>
        <v>0</v>
      </c>
      <c r="J6" s="64"/>
      <c r="K6" s="64"/>
      <c r="L6" s="65"/>
    </row>
    <row r="7" spans="1:12" s="60" customFormat="1">
      <c r="A7" s="61" t="s">
        <v>1301</v>
      </c>
      <c r="B7" s="62" t="s">
        <v>1300</v>
      </c>
      <c r="C7" s="63" t="s">
        <v>0</v>
      </c>
      <c r="D7" s="30"/>
      <c r="E7" s="31"/>
      <c r="F7" s="31">
        <f t="shared" si="0"/>
        <v>0</v>
      </c>
      <c r="G7" s="2"/>
      <c r="H7" s="9">
        <f t="shared" si="1"/>
        <v>0</v>
      </c>
      <c r="I7" s="64">
        <f t="shared" si="2"/>
        <v>0</v>
      </c>
      <c r="J7" s="64"/>
      <c r="K7" s="64"/>
      <c r="L7" s="65"/>
    </row>
    <row r="8" spans="1:12" s="60" customFormat="1" ht="25.5">
      <c r="A8" s="61" t="s">
        <v>1299</v>
      </c>
      <c r="B8" s="62" t="s">
        <v>1298</v>
      </c>
      <c r="C8" s="63" t="s">
        <v>0</v>
      </c>
      <c r="D8" s="30"/>
      <c r="E8" s="31"/>
      <c r="F8" s="31">
        <f t="shared" si="0"/>
        <v>0</v>
      </c>
      <c r="G8" s="2"/>
      <c r="H8" s="9">
        <f t="shared" si="1"/>
        <v>0</v>
      </c>
      <c r="I8" s="64">
        <f t="shared" si="2"/>
        <v>0</v>
      </c>
      <c r="J8" s="64"/>
      <c r="K8" s="64"/>
      <c r="L8" s="65"/>
    </row>
    <row r="9" spans="1:12" s="60" customFormat="1" ht="25.5">
      <c r="A9" s="61" t="s">
        <v>1297</v>
      </c>
      <c r="B9" s="62" t="s">
        <v>1296</v>
      </c>
      <c r="C9" s="63" t="s">
        <v>0</v>
      </c>
      <c r="D9" s="30"/>
      <c r="E9" s="31"/>
      <c r="F9" s="31">
        <f t="shared" si="0"/>
        <v>0</v>
      </c>
      <c r="G9" s="2"/>
      <c r="H9" s="9">
        <f t="shared" si="1"/>
        <v>0</v>
      </c>
      <c r="I9" s="64">
        <f t="shared" si="2"/>
        <v>0</v>
      </c>
      <c r="J9" s="64"/>
      <c r="K9" s="64"/>
      <c r="L9" s="65"/>
    </row>
    <row r="10" spans="1:12" s="60" customFormat="1">
      <c r="A10" s="61" t="s">
        <v>1295</v>
      </c>
      <c r="B10" s="62" t="s">
        <v>1294</v>
      </c>
      <c r="C10" s="63" t="s">
        <v>0</v>
      </c>
      <c r="D10" s="30"/>
      <c r="E10" s="31"/>
      <c r="F10" s="31">
        <f t="shared" si="0"/>
        <v>0</v>
      </c>
      <c r="G10" s="2"/>
      <c r="H10" s="9">
        <f t="shared" si="1"/>
        <v>0</v>
      </c>
      <c r="I10" s="64">
        <f t="shared" si="2"/>
        <v>0</v>
      </c>
      <c r="J10" s="64"/>
      <c r="K10" s="64"/>
      <c r="L10" s="65"/>
    </row>
    <row r="11" spans="1:12" s="60" customFormat="1">
      <c r="A11" s="61" t="s">
        <v>1293</v>
      </c>
      <c r="B11" s="62" t="s">
        <v>1292</v>
      </c>
      <c r="C11" s="63" t="s">
        <v>0</v>
      </c>
      <c r="D11" s="30"/>
      <c r="E11" s="31"/>
      <c r="F11" s="31">
        <f t="shared" si="0"/>
        <v>0</v>
      </c>
      <c r="G11" s="2"/>
      <c r="H11" s="9">
        <f t="shared" si="1"/>
        <v>0</v>
      </c>
      <c r="I11" s="64">
        <f t="shared" si="2"/>
        <v>0</v>
      </c>
      <c r="J11" s="64"/>
      <c r="K11" s="64"/>
      <c r="L11" s="65"/>
    </row>
    <row r="12" spans="1:12" s="60" customFormat="1">
      <c r="A12" s="61" t="s">
        <v>1291</v>
      </c>
      <c r="B12" s="62" t="s">
        <v>1290</v>
      </c>
      <c r="C12" s="63" t="s">
        <v>0</v>
      </c>
      <c r="D12" s="30"/>
      <c r="E12" s="31"/>
      <c r="F12" s="31">
        <f t="shared" si="0"/>
        <v>0</v>
      </c>
      <c r="G12" s="2"/>
      <c r="H12" s="9">
        <f t="shared" si="1"/>
        <v>0</v>
      </c>
      <c r="I12" s="64">
        <f t="shared" si="2"/>
        <v>0</v>
      </c>
      <c r="J12" s="64"/>
      <c r="K12" s="64"/>
      <c r="L12" s="65"/>
    </row>
    <row r="13" spans="1:12" s="60" customFormat="1">
      <c r="A13" s="61" t="s">
        <v>1289</v>
      </c>
      <c r="B13" s="66" t="s">
        <v>1288</v>
      </c>
      <c r="C13" s="63" t="s">
        <v>0</v>
      </c>
      <c r="D13" s="30"/>
      <c r="E13" s="31"/>
      <c r="F13" s="31">
        <f t="shared" si="0"/>
        <v>0</v>
      </c>
      <c r="G13" s="2"/>
      <c r="H13" s="9">
        <f t="shared" si="1"/>
        <v>0</v>
      </c>
      <c r="I13" s="64">
        <f t="shared" si="2"/>
        <v>0</v>
      </c>
      <c r="J13" s="64"/>
      <c r="K13" s="64"/>
      <c r="L13" s="65"/>
    </row>
    <row r="14" spans="1:12" s="60" customFormat="1" ht="14.45" customHeight="1">
      <c r="A14" s="67">
        <v>2</v>
      </c>
      <c r="B14" s="7" t="s">
        <v>1287</v>
      </c>
      <c r="C14" s="13"/>
      <c r="D14" s="14"/>
      <c r="E14" s="14"/>
      <c r="F14" s="14"/>
      <c r="G14" s="14"/>
      <c r="H14" s="14"/>
      <c r="I14" s="14"/>
      <c r="J14" s="14"/>
      <c r="K14" s="14"/>
      <c r="L14" s="15"/>
    </row>
    <row r="15" spans="1:12" s="60" customFormat="1" ht="25.5">
      <c r="A15" s="61" t="s">
        <v>1286</v>
      </c>
      <c r="B15" s="68" t="s">
        <v>1285</v>
      </c>
      <c r="C15" s="63" t="s">
        <v>0</v>
      </c>
      <c r="D15" s="30"/>
      <c r="E15" s="31"/>
      <c r="F15" s="31">
        <f t="shared" ref="F15:F25" si="3">D15*E15</f>
        <v>0</v>
      </c>
      <c r="G15" s="2"/>
      <c r="H15" s="9">
        <f t="shared" ref="H15:H25" si="4">F15*G15</f>
        <v>0</v>
      </c>
      <c r="I15" s="64">
        <f t="shared" ref="I15:I25" si="5">F15+H15</f>
        <v>0</v>
      </c>
      <c r="J15" s="64"/>
      <c r="K15" s="64"/>
      <c r="L15" s="65"/>
    </row>
    <row r="16" spans="1:12" s="60" customFormat="1" ht="38.25">
      <c r="A16" s="61" t="s">
        <v>1284</v>
      </c>
      <c r="B16" s="69" t="s">
        <v>1283</v>
      </c>
      <c r="C16" s="63" t="s">
        <v>0</v>
      </c>
      <c r="D16" s="30"/>
      <c r="E16" s="31"/>
      <c r="F16" s="31">
        <f t="shared" si="3"/>
        <v>0</v>
      </c>
      <c r="G16" s="2"/>
      <c r="H16" s="9">
        <f t="shared" si="4"/>
        <v>0</v>
      </c>
      <c r="I16" s="64">
        <f t="shared" si="5"/>
        <v>0</v>
      </c>
      <c r="J16" s="64"/>
      <c r="K16" s="64"/>
      <c r="L16" s="65"/>
    </row>
    <row r="17" spans="1:12" s="60" customFormat="1" ht="25.5">
      <c r="A17" s="61" t="s">
        <v>1282</v>
      </c>
      <c r="B17" s="69" t="s">
        <v>1281</v>
      </c>
      <c r="C17" s="63" t="s">
        <v>0</v>
      </c>
      <c r="D17" s="30"/>
      <c r="E17" s="31"/>
      <c r="F17" s="31">
        <f t="shared" si="3"/>
        <v>0</v>
      </c>
      <c r="G17" s="2"/>
      <c r="H17" s="9">
        <f t="shared" si="4"/>
        <v>0</v>
      </c>
      <c r="I17" s="64">
        <f t="shared" si="5"/>
        <v>0</v>
      </c>
      <c r="J17" s="64"/>
      <c r="K17" s="64"/>
      <c r="L17" s="65"/>
    </row>
    <row r="18" spans="1:12" s="60" customFormat="1" ht="63.75">
      <c r="A18" s="61" t="s">
        <v>1280</v>
      </c>
      <c r="B18" s="69" t="s">
        <v>1279</v>
      </c>
      <c r="C18" s="63" t="s">
        <v>0</v>
      </c>
      <c r="D18" s="30"/>
      <c r="E18" s="31"/>
      <c r="F18" s="31">
        <f t="shared" si="3"/>
        <v>0</v>
      </c>
      <c r="G18" s="2"/>
      <c r="H18" s="9">
        <f t="shared" si="4"/>
        <v>0</v>
      </c>
      <c r="I18" s="64">
        <f t="shared" si="5"/>
        <v>0</v>
      </c>
      <c r="J18" s="64"/>
      <c r="K18" s="64"/>
      <c r="L18" s="65"/>
    </row>
    <row r="19" spans="1:12" s="60" customFormat="1" ht="25.5">
      <c r="A19" s="61" t="s">
        <v>1278</v>
      </c>
      <c r="B19" s="70" t="s">
        <v>1277</v>
      </c>
      <c r="C19" s="63" t="s">
        <v>0</v>
      </c>
      <c r="D19" s="30"/>
      <c r="E19" s="31"/>
      <c r="F19" s="31">
        <f t="shared" si="3"/>
        <v>0</v>
      </c>
      <c r="G19" s="2"/>
      <c r="H19" s="9">
        <f t="shared" si="4"/>
        <v>0</v>
      </c>
      <c r="I19" s="64">
        <f t="shared" si="5"/>
        <v>0</v>
      </c>
      <c r="J19" s="64"/>
      <c r="K19" s="64"/>
      <c r="L19" s="65"/>
    </row>
    <row r="20" spans="1:12" s="60" customFormat="1" ht="25.5">
      <c r="A20" s="61" t="s">
        <v>1276</v>
      </c>
      <c r="B20" s="70" t="s">
        <v>1275</v>
      </c>
      <c r="C20" s="63" t="s">
        <v>0</v>
      </c>
      <c r="D20" s="30"/>
      <c r="E20" s="31"/>
      <c r="F20" s="31">
        <f t="shared" si="3"/>
        <v>0</v>
      </c>
      <c r="G20" s="2"/>
      <c r="H20" s="9">
        <f t="shared" si="4"/>
        <v>0</v>
      </c>
      <c r="I20" s="64">
        <f t="shared" si="5"/>
        <v>0</v>
      </c>
      <c r="J20" s="64"/>
      <c r="K20" s="64"/>
      <c r="L20" s="65"/>
    </row>
    <row r="21" spans="1:12" s="60" customFormat="1" ht="25.5">
      <c r="A21" s="61" t="s">
        <v>1274</v>
      </c>
      <c r="B21" s="69" t="s">
        <v>1273</v>
      </c>
      <c r="C21" s="63" t="s">
        <v>0</v>
      </c>
      <c r="D21" s="30"/>
      <c r="E21" s="31"/>
      <c r="F21" s="31">
        <f t="shared" si="3"/>
        <v>0</v>
      </c>
      <c r="G21" s="2"/>
      <c r="H21" s="9">
        <f t="shared" si="4"/>
        <v>0</v>
      </c>
      <c r="I21" s="64">
        <f t="shared" si="5"/>
        <v>0</v>
      </c>
      <c r="J21" s="64"/>
      <c r="K21" s="64"/>
      <c r="L21" s="65"/>
    </row>
    <row r="22" spans="1:12" s="60" customFormat="1" ht="38.25">
      <c r="A22" s="61" t="s">
        <v>1272</v>
      </c>
      <c r="B22" s="69" t="s">
        <v>1271</v>
      </c>
      <c r="C22" s="63" t="s">
        <v>0</v>
      </c>
      <c r="D22" s="30"/>
      <c r="E22" s="31"/>
      <c r="F22" s="31">
        <f t="shared" si="3"/>
        <v>0</v>
      </c>
      <c r="G22" s="2"/>
      <c r="H22" s="9">
        <f t="shared" si="4"/>
        <v>0</v>
      </c>
      <c r="I22" s="64">
        <f t="shared" si="5"/>
        <v>0</v>
      </c>
      <c r="J22" s="64"/>
      <c r="K22" s="64"/>
      <c r="L22" s="65"/>
    </row>
    <row r="23" spans="1:12" s="60" customFormat="1" ht="25.5">
      <c r="A23" s="61" t="s">
        <v>1270</v>
      </c>
      <c r="B23" s="69" t="s">
        <v>1269</v>
      </c>
      <c r="C23" s="63" t="s">
        <v>0</v>
      </c>
      <c r="D23" s="30"/>
      <c r="E23" s="31"/>
      <c r="F23" s="31">
        <f t="shared" si="3"/>
        <v>0</v>
      </c>
      <c r="G23" s="2"/>
      <c r="H23" s="9">
        <f t="shared" si="4"/>
        <v>0</v>
      </c>
      <c r="I23" s="64">
        <f t="shared" si="5"/>
        <v>0</v>
      </c>
      <c r="J23" s="64"/>
      <c r="K23" s="64"/>
      <c r="L23" s="65"/>
    </row>
    <row r="24" spans="1:12" s="60" customFormat="1" ht="25.5">
      <c r="A24" s="61" t="s">
        <v>1268</v>
      </c>
      <c r="B24" s="69" t="s">
        <v>1267</v>
      </c>
      <c r="C24" s="63" t="s">
        <v>0</v>
      </c>
      <c r="D24" s="30"/>
      <c r="E24" s="31"/>
      <c r="F24" s="31">
        <f t="shared" si="3"/>
        <v>0</v>
      </c>
      <c r="G24" s="2"/>
      <c r="H24" s="9">
        <f t="shared" si="4"/>
        <v>0</v>
      </c>
      <c r="I24" s="64">
        <f t="shared" si="5"/>
        <v>0</v>
      </c>
      <c r="J24" s="64"/>
      <c r="K24" s="64"/>
      <c r="L24" s="65"/>
    </row>
    <row r="25" spans="1:12" s="60" customFormat="1">
      <c r="A25" s="61" t="s">
        <v>1266</v>
      </c>
      <c r="B25" s="69" t="s">
        <v>1265</v>
      </c>
      <c r="C25" s="63" t="s">
        <v>0</v>
      </c>
      <c r="D25" s="30"/>
      <c r="E25" s="31"/>
      <c r="F25" s="31">
        <f t="shared" si="3"/>
        <v>0</v>
      </c>
      <c r="G25" s="2"/>
      <c r="H25" s="9">
        <f t="shared" si="4"/>
        <v>0</v>
      </c>
      <c r="I25" s="64">
        <f t="shared" si="5"/>
        <v>0</v>
      </c>
      <c r="J25" s="64"/>
      <c r="K25" s="64"/>
      <c r="L25" s="65"/>
    </row>
    <row r="26" spans="1:12" s="60" customFormat="1" ht="14.45" customHeight="1">
      <c r="A26" s="67">
        <v>3</v>
      </c>
      <c r="B26" s="5" t="s">
        <v>1264</v>
      </c>
      <c r="C26" s="71"/>
      <c r="D26" s="72"/>
      <c r="E26" s="73"/>
      <c r="F26" s="73"/>
      <c r="G26" s="73"/>
      <c r="H26" s="73"/>
      <c r="I26" s="73"/>
      <c r="J26" s="73"/>
      <c r="K26" s="73"/>
      <c r="L26" s="74"/>
    </row>
    <row r="27" spans="1:12" s="60" customFormat="1" ht="25.5">
      <c r="A27" s="61" t="s">
        <v>1263</v>
      </c>
      <c r="B27" s="6" t="s">
        <v>1262</v>
      </c>
      <c r="C27" s="63" t="s">
        <v>0</v>
      </c>
      <c r="D27" s="30"/>
      <c r="E27" s="31"/>
      <c r="F27" s="31">
        <f>D27*E27</f>
        <v>0</v>
      </c>
      <c r="G27" s="2"/>
      <c r="H27" s="9">
        <f>F27*G27</f>
        <v>0</v>
      </c>
      <c r="I27" s="64">
        <f>F27+H27</f>
        <v>0</v>
      </c>
      <c r="J27" s="64"/>
      <c r="K27" s="64"/>
      <c r="L27" s="65"/>
    </row>
    <row r="28" spans="1:12" s="60" customFormat="1" ht="25.5">
      <c r="A28" s="61" t="s">
        <v>1261</v>
      </c>
      <c r="B28" s="69" t="s">
        <v>1260</v>
      </c>
      <c r="C28" s="63" t="s">
        <v>0</v>
      </c>
      <c r="D28" s="30"/>
      <c r="E28" s="31"/>
      <c r="F28" s="31">
        <f>D28*E28</f>
        <v>0</v>
      </c>
      <c r="G28" s="2"/>
      <c r="H28" s="9">
        <f>F28*G28</f>
        <v>0</v>
      </c>
      <c r="I28" s="64">
        <f>F28+H28</f>
        <v>0</v>
      </c>
      <c r="J28" s="64"/>
      <c r="K28" s="64"/>
      <c r="L28" s="65"/>
    </row>
    <row r="29" spans="1:12" s="60" customFormat="1" ht="25.5">
      <c r="A29" s="61" t="s">
        <v>1259</v>
      </c>
      <c r="B29" s="69" t="s">
        <v>1258</v>
      </c>
      <c r="C29" s="63" t="s">
        <v>0</v>
      </c>
      <c r="D29" s="30"/>
      <c r="E29" s="31"/>
      <c r="F29" s="31">
        <f>D29*E29</f>
        <v>0</v>
      </c>
      <c r="G29" s="2"/>
      <c r="H29" s="9">
        <f>F29*G29</f>
        <v>0</v>
      </c>
      <c r="I29" s="64">
        <f>F29+H29</f>
        <v>0</v>
      </c>
      <c r="J29" s="64"/>
      <c r="K29" s="64"/>
      <c r="L29" s="65"/>
    </row>
    <row r="30" spans="1:12" s="60" customFormat="1" ht="38.25">
      <c r="A30" s="61" t="s">
        <v>1257</v>
      </c>
      <c r="B30" s="75" t="s">
        <v>1256</v>
      </c>
      <c r="C30" s="63" t="s">
        <v>0</v>
      </c>
      <c r="D30" s="30"/>
      <c r="E30" s="31"/>
      <c r="F30" s="31">
        <f>D30*E30</f>
        <v>0</v>
      </c>
      <c r="G30" s="2"/>
      <c r="H30" s="9">
        <f>F30*G30</f>
        <v>0</v>
      </c>
      <c r="I30" s="64">
        <f>F30+H30</f>
        <v>0</v>
      </c>
      <c r="J30" s="64"/>
      <c r="K30" s="64"/>
      <c r="L30" s="65"/>
    </row>
    <row r="31" spans="1:12" s="60" customFormat="1" ht="14.45" customHeight="1">
      <c r="A31" s="67">
        <v>4</v>
      </c>
      <c r="B31" s="5" t="s">
        <v>1255</v>
      </c>
      <c r="C31" s="71"/>
      <c r="D31" s="73"/>
      <c r="E31" s="73"/>
      <c r="F31" s="73"/>
      <c r="G31" s="73"/>
      <c r="H31" s="73"/>
      <c r="I31" s="73"/>
      <c r="J31" s="73"/>
      <c r="K31" s="73"/>
      <c r="L31" s="74"/>
    </row>
    <row r="32" spans="1:12" s="60" customFormat="1" ht="25.5">
      <c r="A32" s="61" t="s">
        <v>1254</v>
      </c>
      <c r="B32" s="69" t="s">
        <v>1253</v>
      </c>
      <c r="C32" s="63" t="s">
        <v>0</v>
      </c>
      <c r="D32" s="30"/>
      <c r="E32" s="31"/>
      <c r="F32" s="31">
        <f>D32*E32</f>
        <v>0</v>
      </c>
      <c r="G32" s="2"/>
      <c r="H32" s="9">
        <f>F32*G32</f>
        <v>0</v>
      </c>
      <c r="I32" s="64">
        <f>F32+H32</f>
        <v>0</v>
      </c>
      <c r="J32" s="64"/>
      <c r="K32" s="64"/>
      <c r="L32" s="65"/>
    </row>
    <row r="33" spans="1:12" s="60" customFormat="1" ht="25.5">
      <c r="A33" s="61" t="s">
        <v>1252</v>
      </c>
      <c r="B33" s="69" t="s">
        <v>1251</v>
      </c>
      <c r="C33" s="63" t="s">
        <v>0</v>
      </c>
      <c r="D33" s="30"/>
      <c r="E33" s="31"/>
      <c r="F33" s="31">
        <f>D33*E33</f>
        <v>0</v>
      </c>
      <c r="G33" s="2"/>
      <c r="H33" s="9">
        <f>F33*G33</f>
        <v>0</v>
      </c>
      <c r="I33" s="64">
        <f>F33+H33</f>
        <v>0</v>
      </c>
      <c r="J33" s="64"/>
      <c r="K33" s="64"/>
      <c r="L33" s="65"/>
    </row>
    <row r="34" spans="1:12" s="60" customFormat="1">
      <c r="A34" s="61" t="s">
        <v>1250</v>
      </c>
      <c r="B34" s="69" t="s">
        <v>1249</v>
      </c>
      <c r="C34" s="63" t="s">
        <v>0</v>
      </c>
      <c r="D34" s="30"/>
      <c r="E34" s="31"/>
      <c r="F34" s="31">
        <f>D34*E34</f>
        <v>0</v>
      </c>
      <c r="G34" s="2"/>
      <c r="H34" s="9">
        <f>F34*G34</f>
        <v>0</v>
      </c>
      <c r="I34" s="64">
        <f>F34+H34</f>
        <v>0</v>
      </c>
      <c r="J34" s="64"/>
      <c r="K34" s="64"/>
      <c r="L34" s="65"/>
    </row>
    <row r="35" spans="1:12" s="60" customFormat="1" ht="14.45" customHeight="1">
      <c r="A35" s="67">
        <v>5</v>
      </c>
      <c r="B35" s="5" t="s">
        <v>1248</v>
      </c>
      <c r="C35" s="71"/>
      <c r="D35" s="73"/>
      <c r="E35" s="73"/>
      <c r="F35" s="73"/>
      <c r="G35" s="73"/>
      <c r="H35" s="73"/>
      <c r="I35" s="73"/>
      <c r="J35" s="73"/>
      <c r="K35" s="73"/>
      <c r="L35" s="74"/>
    </row>
    <row r="36" spans="1:12" s="60" customFormat="1" ht="25.5">
      <c r="A36" s="61" t="s">
        <v>1247</v>
      </c>
      <c r="B36" s="69" t="s">
        <v>1246</v>
      </c>
      <c r="C36" s="63" t="s">
        <v>0</v>
      </c>
      <c r="D36" s="30"/>
      <c r="E36" s="31"/>
      <c r="F36" s="31">
        <f t="shared" ref="F36:F48" si="6">D36*E36</f>
        <v>0</v>
      </c>
      <c r="G36" s="2"/>
      <c r="H36" s="9">
        <f t="shared" ref="H36:H48" si="7">F36*G36</f>
        <v>0</v>
      </c>
      <c r="I36" s="64">
        <f t="shared" ref="I36:I48" si="8">F36+H36</f>
        <v>0</v>
      </c>
      <c r="J36" s="64"/>
      <c r="K36" s="64"/>
      <c r="L36" s="65"/>
    </row>
    <row r="37" spans="1:12" s="60" customFormat="1" ht="38.25">
      <c r="A37" s="61" t="s">
        <v>1245</v>
      </c>
      <c r="B37" s="76" t="s">
        <v>1244</v>
      </c>
      <c r="C37" s="63" t="s">
        <v>0</v>
      </c>
      <c r="D37" s="30"/>
      <c r="E37" s="31"/>
      <c r="F37" s="31">
        <f t="shared" si="6"/>
        <v>0</v>
      </c>
      <c r="G37" s="2"/>
      <c r="H37" s="9">
        <f t="shared" si="7"/>
        <v>0</v>
      </c>
      <c r="I37" s="64">
        <f t="shared" si="8"/>
        <v>0</v>
      </c>
      <c r="J37" s="64"/>
      <c r="K37" s="64"/>
      <c r="L37" s="65"/>
    </row>
    <row r="38" spans="1:12" s="60" customFormat="1" ht="38.25">
      <c r="A38" s="61" t="s">
        <v>1243</v>
      </c>
      <c r="B38" s="77" t="s">
        <v>1242</v>
      </c>
      <c r="C38" s="63" t="s">
        <v>0</v>
      </c>
      <c r="D38" s="30"/>
      <c r="E38" s="31"/>
      <c r="F38" s="31">
        <f t="shared" si="6"/>
        <v>0</v>
      </c>
      <c r="G38" s="2"/>
      <c r="H38" s="9">
        <f t="shared" si="7"/>
        <v>0</v>
      </c>
      <c r="I38" s="64">
        <f t="shared" si="8"/>
        <v>0</v>
      </c>
      <c r="J38" s="64"/>
      <c r="K38" s="64"/>
      <c r="L38" s="65"/>
    </row>
    <row r="39" spans="1:12" s="60" customFormat="1" ht="38.25">
      <c r="A39" s="61" t="s">
        <v>1241</v>
      </c>
      <c r="B39" s="77" t="s">
        <v>1240</v>
      </c>
      <c r="C39" s="63" t="s">
        <v>0</v>
      </c>
      <c r="D39" s="30"/>
      <c r="E39" s="31"/>
      <c r="F39" s="31">
        <f t="shared" si="6"/>
        <v>0</v>
      </c>
      <c r="G39" s="2"/>
      <c r="H39" s="9">
        <f t="shared" si="7"/>
        <v>0</v>
      </c>
      <c r="I39" s="64">
        <f t="shared" si="8"/>
        <v>0</v>
      </c>
      <c r="J39" s="64"/>
      <c r="K39" s="64"/>
      <c r="L39" s="65"/>
    </row>
    <row r="40" spans="1:12" s="60" customFormat="1" ht="25.5">
      <c r="A40" s="61" t="s">
        <v>1239</v>
      </c>
      <c r="B40" s="76" t="s">
        <v>1238</v>
      </c>
      <c r="C40" s="63" t="s">
        <v>0</v>
      </c>
      <c r="D40" s="30"/>
      <c r="E40" s="31"/>
      <c r="F40" s="31">
        <f t="shared" si="6"/>
        <v>0</v>
      </c>
      <c r="G40" s="2"/>
      <c r="H40" s="9">
        <f t="shared" si="7"/>
        <v>0</v>
      </c>
      <c r="I40" s="64">
        <f t="shared" si="8"/>
        <v>0</v>
      </c>
      <c r="J40" s="64"/>
      <c r="K40" s="64"/>
      <c r="L40" s="65"/>
    </row>
    <row r="41" spans="1:12" s="60" customFormat="1" ht="25.5">
      <c r="A41" s="61" t="s">
        <v>1237</v>
      </c>
      <c r="B41" s="69" t="s">
        <v>1236</v>
      </c>
      <c r="C41" s="63" t="s">
        <v>0</v>
      </c>
      <c r="D41" s="30"/>
      <c r="E41" s="31"/>
      <c r="F41" s="31">
        <f t="shared" si="6"/>
        <v>0</v>
      </c>
      <c r="G41" s="2"/>
      <c r="H41" s="9">
        <f t="shared" si="7"/>
        <v>0</v>
      </c>
      <c r="I41" s="64">
        <f t="shared" si="8"/>
        <v>0</v>
      </c>
      <c r="J41" s="64"/>
      <c r="K41" s="64"/>
      <c r="L41" s="65"/>
    </row>
    <row r="42" spans="1:12" s="60" customFormat="1" ht="25.5">
      <c r="A42" s="61" t="s">
        <v>1235</v>
      </c>
      <c r="B42" s="69" t="s">
        <v>1234</v>
      </c>
      <c r="C42" s="63" t="s">
        <v>0</v>
      </c>
      <c r="D42" s="30"/>
      <c r="E42" s="31"/>
      <c r="F42" s="31">
        <f t="shared" si="6"/>
        <v>0</v>
      </c>
      <c r="G42" s="2"/>
      <c r="H42" s="9">
        <f t="shared" si="7"/>
        <v>0</v>
      </c>
      <c r="I42" s="64">
        <f t="shared" si="8"/>
        <v>0</v>
      </c>
      <c r="J42" s="64"/>
      <c r="K42" s="64"/>
      <c r="L42" s="65"/>
    </row>
    <row r="43" spans="1:12" s="60" customFormat="1" ht="25.5">
      <c r="A43" s="61" t="s">
        <v>1233</v>
      </c>
      <c r="B43" s="69" t="s">
        <v>1232</v>
      </c>
      <c r="C43" s="63" t="s">
        <v>0</v>
      </c>
      <c r="D43" s="30"/>
      <c r="E43" s="31"/>
      <c r="F43" s="31">
        <f t="shared" si="6"/>
        <v>0</v>
      </c>
      <c r="G43" s="2"/>
      <c r="H43" s="9">
        <f t="shared" si="7"/>
        <v>0</v>
      </c>
      <c r="I43" s="64">
        <f t="shared" si="8"/>
        <v>0</v>
      </c>
      <c r="J43" s="64"/>
      <c r="K43" s="64"/>
      <c r="L43" s="65"/>
    </row>
    <row r="44" spans="1:12" s="60" customFormat="1">
      <c r="A44" s="61" t="s">
        <v>1231</v>
      </c>
      <c r="B44" s="69" t="s">
        <v>1230</v>
      </c>
      <c r="C44" s="63" t="s">
        <v>0</v>
      </c>
      <c r="D44" s="30"/>
      <c r="E44" s="31"/>
      <c r="F44" s="31">
        <f t="shared" si="6"/>
        <v>0</v>
      </c>
      <c r="G44" s="2"/>
      <c r="H44" s="9">
        <f t="shared" si="7"/>
        <v>0</v>
      </c>
      <c r="I44" s="64">
        <f t="shared" si="8"/>
        <v>0</v>
      </c>
      <c r="J44" s="64"/>
      <c r="K44" s="64"/>
      <c r="L44" s="65"/>
    </row>
    <row r="45" spans="1:12" s="60" customFormat="1">
      <c r="A45" s="61" t="s">
        <v>1229</v>
      </c>
      <c r="B45" s="69" t="s">
        <v>1228</v>
      </c>
      <c r="C45" s="63" t="s">
        <v>0</v>
      </c>
      <c r="D45" s="30"/>
      <c r="E45" s="31"/>
      <c r="F45" s="31">
        <f t="shared" si="6"/>
        <v>0</v>
      </c>
      <c r="G45" s="2"/>
      <c r="H45" s="9">
        <f t="shared" si="7"/>
        <v>0</v>
      </c>
      <c r="I45" s="64">
        <f t="shared" si="8"/>
        <v>0</v>
      </c>
      <c r="J45" s="64"/>
      <c r="K45" s="64"/>
      <c r="L45" s="65"/>
    </row>
    <row r="46" spans="1:12" s="60" customFormat="1" ht="25.5">
      <c r="A46" s="61" t="s">
        <v>1227</v>
      </c>
      <c r="B46" s="78" t="s">
        <v>1226</v>
      </c>
      <c r="C46" s="63" t="s">
        <v>0</v>
      </c>
      <c r="D46" s="30"/>
      <c r="E46" s="31"/>
      <c r="F46" s="31">
        <f t="shared" si="6"/>
        <v>0</v>
      </c>
      <c r="G46" s="2"/>
      <c r="H46" s="9">
        <f t="shared" si="7"/>
        <v>0</v>
      </c>
      <c r="I46" s="64">
        <f t="shared" si="8"/>
        <v>0</v>
      </c>
      <c r="J46" s="64"/>
      <c r="K46" s="64"/>
      <c r="L46" s="65"/>
    </row>
    <row r="47" spans="1:12" s="60" customFormat="1" ht="25.5">
      <c r="A47" s="61" t="s">
        <v>1225</v>
      </c>
      <c r="B47" s="78" t="s">
        <v>1224</v>
      </c>
      <c r="C47" s="63" t="s">
        <v>0</v>
      </c>
      <c r="D47" s="30"/>
      <c r="E47" s="31"/>
      <c r="F47" s="31">
        <f t="shared" si="6"/>
        <v>0</v>
      </c>
      <c r="G47" s="2"/>
      <c r="H47" s="9">
        <f t="shared" si="7"/>
        <v>0</v>
      </c>
      <c r="I47" s="64">
        <f t="shared" si="8"/>
        <v>0</v>
      </c>
      <c r="J47" s="64"/>
      <c r="K47" s="64"/>
      <c r="L47" s="65"/>
    </row>
    <row r="48" spans="1:12" s="60" customFormat="1" ht="26.25" thickBot="1">
      <c r="A48" s="79" t="s">
        <v>1223</v>
      </c>
      <c r="B48" s="80" t="s">
        <v>1222</v>
      </c>
      <c r="C48" s="81" t="s">
        <v>0</v>
      </c>
      <c r="D48" s="82"/>
      <c r="E48" s="35"/>
      <c r="F48" s="35">
        <f t="shared" si="6"/>
        <v>0</v>
      </c>
      <c r="G48" s="10"/>
      <c r="H48" s="12">
        <f t="shared" si="7"/>
        <v>0</v>
      </c>
      <c r="I48" s="83">
        <f t="shared" si="8"/>
        <v>0</v>
      </c>
      <c r="J48" s="83"/>
      <c r="K48" s="83"/>
      <c r="L48" s="84"/>
    </row>
    <row r="49" spans="1:12" s="51" customFormat="1" ht="30" customHeight="1" thickBot="1">
      <c r="A49" s="44"/>
      <c r="B49" s="45"/>
      <c r="C49" s="46"/>
      <c r="D49" s="276"/>
      <c r="E49" s="276" t="s">
        <v>1307</v>
      </c>
      <c r="F49" s="47">
        <f>SUM(F5:F48)</f>
        <v>0</v>
      </c>
      <c r="G49" s="48"/>
      <c r="H49" s="49">
        <f>SUM(H5:H48)</f>
        <v>0</v>
      </c>
      <c r="I49" s="47">
        <f>SUM(I5:I48)</f>
        <v>0</v>
      </c>
      <c r="J49" s="47"/>
      <c r="K49" s="47"/>
      <c r="L49" s="50"/>
    </row>
  </sheetData>
  <mergeCells count="1">
    <mergeCell ref="A4:L4"/>
  </mergeCells>
  <pageMargins left="0.70866141732283472" right="0.70866141732283472" top="0.74803149606299213" bottom="0.74803149606299213" header="0.51181102362204722" footer="0.51181102362204722"/>
  <pageSetup paperSize="9" scale="3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30"/>
  <sheetViews>
    <sheetView view="pageBreakPreview" zoomScale="80" zoomScaleNormal="100" zoomScaleSheetLayoutView="80" workbookViewId="0">
      <pane xSplit="9" ySplit="2" topLeftCell="J105" activePane="bottomRight" state="frozen"/>
      <selection pane="topRight" activeCell="I1" sqref="I1"/>
      <selection pane="bottomLeft" activeCell="A3" sqref="A3"/>
      <selection pane="bottomRight" activeCell="F130" sqref="F130"/>
    </sheetView>
  </sheetViews>
  <sheetFormatPr defaultColWidth="8.7109375" defaultRowHeight="15"/>
  <cols>
    <col min="1" max="1" width="8.28515625" style="26" customWidth="1"/>
    <col min="2" max="2" width="47.42578125" style="26" customWidth="1"/>
    <col min="3" max="3" width="7.28515625" style="52" customWidth="1"/>
    <col min="4" max="4" width="10.42578125" style="53" customWidth="1"/>
    <col min="5" max="5" width="14" style="54" customWidth="1"/>
    <col min="6" max="6" width="18.28515625" style="54" customWidth="1"/>
    <col min="7" max="7" width="11.140625" style="55" customWidth="1"/>
    <col min="8" max="8" width="11.140625" style="56" customWidth="1"/>
    <col min="9" max="9" width="18.28515625" style="54" customWidth="1"/>
    <col min="10" max="10" width="12.140625" style="54" customWidth="1"/>
    <col min="11" max="11" width="13.42578125" style="54" bestFit="1" customWidth="1"/>
    <col min="12" max="12" width="50.7109375" style="26" customWidth="1"/>
    <col min="13" max="16384" width="8.7109375" style="26"/>
  </cols>
  <sheetData>
    <row r="1" spans="1:12" s="16" customFormat="1" ht="30" customHeight="1" thickBot="1">
      <c r="A1" s="260"/>
      <c r="B1" s="261"/>
      <c r="C1" s="262"/>
      <c r="D1" s="263"/>
      <c r="E1" s="264"/>
      <c r="F1" s="264"/>
      <c r="G1" s="265"/>
      <c r="H1" s="266"/>
      <c r="I1" s="264"/>
      <c r="J1" s="264"/>
      <c r="K1" s="264"/>
      <c r="L1" s="267"/>
    </row>
    <row r="2" spans="1:12" s="16" customFormat="1" ht="39" thickBot="1">
      <c r="A2" s="253" t="s">
        <v>178</v>
      </c>
      <c r="B2" s="254" t="s">
        <v>177</v>
      </c>
      <c r="C2" s="254" t="s">
        <v>176</v>
      </c>
      <c r="D2" s="255" t="s">
        <v>175</v>
      </c>
      <c r="E2" s="256" t="s">
        <v>174</v>
      </c>
      <c r="F2" s="256" t="s">
        <v>173</v>
      </c>
      <c r="G2" s="257" t="s">
        <v>172</v>
      </c>
      <c r="H2" s="256" t="s">
        <v>171</v>
      </c>
      <c r="I2" s="256" t="s">
        <v>170</v>
      </c>
      <c r="J2" s="258" t="s">
        <v>169</v>
      </c>
      <c r="K2" s="258" t="s">
        <v>168</v>
      </c>
      <c r="L2" s="259" t="s">
        <v>1306</v>
      </c>
    </row>
    <row r="3" spans="1:12" s="17" customFormat="1" ht="15.75" thickBot="1">
      <c r="A3" s="85" t="s">
        <v>167</v>
      </c>
      <c r="B3" s="85" t="s">
        <v>166</v>
      </c>
      <c r="C3" s="85" t="s">
        <v>165</v>
      </c>
      <c r="D3" s="85" t="s">
        <v>164</v>
      </c>
      <c r="E3" s="85" t="s">
        <v>163</v>
      </c>
      <c r="F3" s="85" t="s">
        <v>162</v>
      </c>
      <c r="G3" s="85" t="s">
        <v>161</v>
      </c>
      <c r="H3" s="86" t="s">
        <v>160</v>
      </c>
      <c r="I3" s="85" t="s">
        <v>159</v>
      </c>
      <c r="J3" s="86" t="s">
        <v>158</v>
      </c>
      <c r="K3" s="85" t="s">
        <v>157</v>
      </c>
      <c r="L3" s="86" t="s">
        <v>156</v>
      </c>
    </row>
    <row r="4" spans="1:12" s="16" customFormat="1" ht="30" customHeight="1" thickBot="1">
      <c r="A4" s="279" t="s">
        <v>303</v>
      </c>
      <c r="B4" s="280"/>
      <c r="C4" s="280"/>
      <c r="D4" s="280"/>
      <c r="E4" s="280"/>
      <c r="F4" s="280"/>
      <c r="G4" s="280"/>
      <c r="H4" s="280"/>
      <c r="I4" s="280"/>
      <c r="J4" s="280"/>
      <c r="K4" s="280"/>
      <c r="L4" s="280"/>
    </row>
    <row r="5" spans="1:12" ht="51">
      <c r="A5" s="247">
        <v>1</v>
      </c>
      <c r="B5" s="248" t="s">
        <v>302</v>
      </c>
      <c r="C5" s="249" t="s">
        <v>0</v>
      </c>
      <c r="D5" s="90"/>
      <c r="E5" s="237"/>
      <c r="F5" s="91">
        <f t="shared" ref="F5:F36" si="0">D5*E5</f>
        <v>0</v>
      </c>
      <c r="G5" s="23"/>
      <c r="H5" s="24">
        <f t="shared" ref="H5:H36" si="1">F5*G5</f>
        <v>0</v>
      </c>
      <c r="I5" s="22">
        <f t="shared" ref="I5:I36" si="2">F5+H5</f>
        <v>0</v>
      </c>
      <c r="J5" s="22"/>
      <c r="K5" s="22"/>
      <c r="L5" s="25"/>
    </row>
    <row r="6" spans="1:12" ht="63.75">
      <c r="A6" s="250">
        <v>2</v>
      </c>
      <c r="B6" s="251" t="s">
        <v>301</v>
      </c>
      <c r="C6" s="228" t="s">
        <v>0</v>
      </c>
      <c r="D6" s="30"/>
      <c r="E6" s="240"/>
      <c r="F6" s="31">
        <f t="shared" si="0"/>
        <v>0</v>
      </c>
      <c r="G6" s="32"/>
      <c r="H6" s="33">
        <f t="shared" si="1"/>
        <v>0</v>
      </c>
      <c r="I6" s="31">
        <f t="shared" si="2"/>
        <v>0</v>
      </c>
      <c r="J6" s="31"/>
      <c r="K6" s="31"/>
      <c r="L6" s="34"/>
    </row>
    <row r="7" spans="1:12" ht="63.75">
      <c r="A7" s="250">
        <v>3</v>
      </c>
      <c r="B7" s="251" t="s">
        <v>300</v>
      </c>
      <c r="C7" s="228" t="s">
        <v>0</v>
      </c>
      <c r="D7" s="30"/>
      <c r="E7" s="240"/>
      <c r="F7" s="31">
        <f t="shared" si="0"/>
        <v>0</v>
      </c>
      <c r="G7" s="32"/>
      <c r="H7" s="33">
        <f t="shared" si="1"/>
        <v>0</v>
      </c>
      <c r="I7" s="31">
        <f t="shared" si="2"/>
        <v>0</v>
      </c>
      <c r="J7" s="31"/>
      <c r="K7" s="31"/>
      <c r="L7" s="34"/>
    </row>
    <row r="8" spans="1:12" ht="63.75">
      <c r="A8" s="250">
        <v>4</v>
      </c>
      <c r="B8" s="251" t="s">
        <v>299</v>
      </c>
      <c r="C8" s="228" t="s">
        <v>0</v>
      </c>
      <c r="D8" s="30"/>
      <c r="E8" s="240"/>
      <c r="F8" s="31">
        <f t="shared" si="0"/>
        <v>0</v>
      </c>
      <c r="G8" s="32"/>
      <c r="H8" s="33">
        <f t="shared" si="1"/>
        <v>0</v>
      </c>
      <c r="I8" s="31">
        <f t="shared" si="2"/>
        <v>0</v>
      </c>
      <c r="J8" s="31"/>
      <c r="K8" s="31"/>
      <c r="L8" s="34"/>
    </row>
    <row r="9" spans="1:12" ht="51">
      <c r="A9" s="250">
        <v>5</v>
      </c>
      <c r="B9" s="251" t="s">
        <v>298</v>
      </c>
      <c r="C9" s="228" t="s">
        <v>0</v>
      </c>
      <c r="D9" s="30"/>
      <c r="E9" s="240"/>
      <c r="F9" s="31">
        <f t="shared" si="0"/>
        <v>0</v>
      </c>
      <c r="G9" s="32"/>
      <c r="H9" s="33">
        <f t="shared" si="1"/>
        <v>0</v>
      </c>
      <c r="I9" s="31">
        <f t="shared" si="2"/>
        <v>0</v>
      </c>
      <c r="J9" s="31"/>
      <c r="K9" s="31"/>
      <c r="L9" s="34"/>
    </row>
    <row r="10" spans="1:12" ht="63.75">
      <c r="A10" s="250">
        <v>6</v>
      </c>
      <c r="B10" s="251" t="s">
        <v>297</v>
      </c>
      <c r="C10" s="228" t="s">
        <v>0</v>
      </c>
      <c r="D10" s="30"/>
      <c r="E10" s="240"/>
      <c r="F10" s="31">
        <f t="shared" si="0"/>
        <v>0</v>
      </c>
      <c r="G10" s="32"/>
      <c r="H10" s="33">
        <f t="shared" si="1"/>
        <v>0</v>
      </c>
      <c r="I10" s="31">
        <f t="shared" si="2"/>
        <v>0</v>
      </c>
      <c r="J10" s="31"/>
      <c r="K10" s="31"/>
      <c r="L10" s="34"/>
    </row>
    <row r="11" spans="1:12" ht="51">
      <c r="A11" s="250">
        <v>7</v>
      </c>
      <c r="B11" s="251" t="s">
        <v>296</v>
      </c>
      <c r="C11" s="228" t="s">
        <v>0</v>
      </c>
      <c r="D11" s="30"/>
      <c r="E11" s="240"/>
      <c r="F11" s="31">
        <f t="shared" si="0"/>
        <v>0</v>
      </c>
      <c r="G11" s="32"/>
      <c r="H11" s="33">
        <f t="shared" si="1"/>
        <v>0</v>
      </c>
      <c r="I11" s="31">
        <f t="shared" si="2"/>
        <v>0</v>
      </c>
      <c r="J11" s="31"/>
      <c r="K11" s="31"/>
      <c r="L11" s="34"/>
    </row>
    <row r="12" spans="1:12" ht="38.25">
      <c r="A12" s="250">
        <v>8</v>
      </c>
      <c r="B12" s="251" t="s">
        <v>295</v>
      </c>
      <c r="C12" s="228" t="s">
        <v>0</v>
      </c>
      <c r="D12" s="30"/>
      <c r="E12" s="240"/>
      <c r="F12" s="31">
        <f t="shared" si="0"/>
        <v>0</v>
      </c>
      <c r="G12" s="32"/>
      <c r="H12" s="33">
        <f t="shared" si="1"/>
        <v>0</v>
      </c>
      <c r="I12" s="31">
        <f t="shared" si="2"/>
        <v>0</v>
      </c>
      <c r="J12" s="31"/>
      <c r="K12" s="31"/>
      <c r="L12" s="34"/>
    </row>
    <row r="13" spans="1:12" ht="51">
      <c r="A13" s="250">
        <v>9</v>
      </c>
      <c r="B13" s="251" t="s">
        <v>294</v>
      </c>
      <c r="C13" s="228" t="s">
        <v>0</v>
      </c>
      <c r="D13" s="30"/>
      <c r="E13" s="240"/>
      <c r="F13" s="31">
        <f t="shared" si="0"/>
        <v>0</v>
      </c>
      <c r="G13" s="32"/>
      <c r="H13" s="33">
        <f t="shared" si="1"/>
        <v>0</v>
      </c>
      <c r="I13" s="31">
        <f t="shared" si="2"/>
        <v>0</v>
      </c>
      <c r="J13" s="31"/>
      <c r="K13" s="31"/>
      <c r="L13" s="34"/>
    </row>
    <row r="14" spans="1:12" ht="25.5">
      <c r="A14" s="250">
        <v>10</v>
      </c>
      <c r="B14" s="251" t="s">
        <v>293</v>
      </c>
      <c r="C14" s="228" t="s">
        <v>0</v>
      </c>
      <c r="D14" s="30"/>
      <c r="E14" s="240"/>
      <c r="F14" s="31">
        <f t="shared" si="0"/>
        <v>0</v>
      </c>
      <c r="G14" s="32"/>
      <c r="H14" s="33">
        <f t="shared" si="1"/>
        <v>0</v>
      </c>
      <c r="I14" s="31">
        <f t="shared" si="2"/>
        <v>0</v>
      </c>
      <c r="J14" s="31"/>
      <c r="K14" s="31"/>
      <c r="L14" s="34"/>
    </row>
    <row r="15" spans="1:12" ht="38.25">
      <c r="A15" s="250">
        <v>11</v>
      </c>
      <c r="B15" s="251" t="s">
        <v>292</v>
      </c>
      <c r="C15" s="228" t="s">
        <v>0</v>
      </c>
      <c r="D15" s="30"/>
      <c r="E15" s="240"/>
      <c r="F15" s="31">
        <f t="shared" si="0"/>
        <v>0</v>
      </c>
      <c r="G15" s="32"/>
      <c r="H15" s="33">
        <f t="shared" si="1"/>
        <v>0</v>
      </c>
      <c r="I15" s="31">
        <f t="shared" si="2"/>
        <v>0</v>
      </c>
      <c r="J15" s="31"/>
      <c r="K15" s="31"/>
      <c r="L15" s="34"/>
    </row>
    <row r="16" spans="1:12" ht="38.25">
      <c r="A16" s="250">
        <v>12</v>
      </c>
      <c r="B16" s="251" t="s">
        <v>291</v>
      </c>
      <c r="C16" s="228" t="s">
        <v>0</v>
      </c>
      <c r="D16" s="30"/>
      <c r="E16" s="240"/>
      <c r="F16" s="31">
        <f t="shared" si="0"/>
        <v>0</v>
      </c>
      <c r="G16" s="32"/>
      <c r="H16" s="33">
        <f t="shared" si="1"/>
        <v>0</v>
      </c>
      <c r="I16" s="31">
        <f t="shared" si="2"/>
        <v>0</v>
      </c>
      <c r="J16" s="31"/>
      <c r="K16" s="31"/>
      <c r="L16" s="34"/>
    </row>
    <row r="17" spans="1:12" ht="38.25">
      <c r="A17" s="250">
        <v>13</v>
      </c>
      <c r="B17" s="251" t="s">
        <v>290</v>
      </c>
      <c r="C17" s="228" t="s">
        <v>0</v>
      </c>
      <c r="D17" s="30"/>
      <c r="E17" s="240"/>
      <c r="F17" s="31">
        <f t="shared" si="0"/>
        <v>0</v>
      </c>
      <c r="G17" s="32"/>
      <c r="H17" s="33">
        <f t="shared" si="1"/>
        <v>0</v>
      </c>
      <c r="I17" s="31">
        <f t="shared" si="2"/>
        <v>0</v>
      </c>
      <c r="J17" s="31"/>
      <c r="K17" s="31"/>
      <c r="L17" s="34"/>
    </row>
    <row r="18" spans="1:12">
      <c r="A18" s="250">
        <v>14</v>
      </c>
      <c r="B18" s="251" t="s">
        <v>289</v>
      </c>
      <c r="C18" s="228" t="s">
        <v>0</v>
      </c>
      <c r="D18" s="30"/>
      <c r="E18" s="240"/>
      <c r="F18" s="31">
        <f t="shared" si="0"/>
        <v>0</v>
      </c>
      <c r="G18" s="32"/>
      <c r="H18" s="33">
        <f t="shared" si="1"/>
        <v>0</v>
      </c>
      <c r="I18" s="31">
        <f t="shared" si="2"/>
        <v>0</v>
      </c>
      <c r="J18" s="31"/>
      <c r="K18" s="31"/>
      <c r="L18" s="34"/>
    </row>
    <row r="19" spans="1:12" ht="51">
      <c r="A19" s="250">
        <v>15</v>
      </c>
      <c r="B19" s="251" t="s">
        <v>288</v>
      </c>
      <c r="C19" s="228" t="s">
        <v>0</v>
      </c>
      <c r="D19" s="30"/>
      <c r="E19" s="240"/>
      <c r="F19" s="31">
        <f t="shared" si="0"/>
        <v>0</v>
      </c>
      <c r="G19" s="32"/>
      <c r="H19" s="33">
        <f t="shared" si="1"/>
        <v>0</v>
      </c>
      <c r="I19" s="31">
        <f t="shared" si="2"/>
        <v>0</v>
      </c>
      <c r="J19" s="31"/>
      <c r="K19" s="31"/>
      <c r="L19" s="34"/>
    </row>
    <row r="20" spans="1:12" ht="51">
      <c r="A20" s="250">
        <v>16</v>
      </c>
      <c r="B20" s="251" t="s">
        <v>287</v>
      </c>
      <c r="C20" s="228" t="s">
        <v>0</v>
      </c>
      <c r="D20" s="30"/>
      <c r="E20" s="240"/>
      <c r="F20" s="31">
        <f t="shared" si="0"/>
        <v>0</v>
      </c>
      <c r="G20" s="32"/>
      <c r="H20" s="33">
        <f t="shared" si="1"/>
        <v>0</v>
      </c>
      <c r="I20" s="31">
        <f t="shared" si="2"/>
        <v>0</v>
      </c>
      <c r="J20" s="31"/>
      <c r="K20" s="31"/>
      <c r="L20" s="34"/>
    </row>
    <row r="21" spans="1:12" ht="51">
      <c r="A21" s="250">
        <v>17</v>
      </c>
      <c r="B21" s="251" t="s">
        <v>286</v>
      </c>
      <c r="C21" s="228" t="s">
        <v>0</v>
      </c>
      <c r="D21" s="30"/>
      <c r="E21" s="240"/>
      <c r="F21" s="31">
        <f t="shared" si="0"/>
        <v>0</v>
      </c>
      <c r="G21" s="32"/>
      <c r="H21" s="33">
        <f t="shared" si="1"/>
        <v>0</v>
      </c>
      <c r="I21" s="31">
        <f t="shared" si="2"/>
        <v>0</v>
      </c>
      <c r="J21" s="31"/>
      <c r="K21" s="31"/>
      <c r="L21" s="34"/>
    </row>
    <row r="22" spans="1:12" ht="51">
      <c r="A22" s="250">
        <v>18</v>
      </c>
      <c r="B22" s="251" t="s">
        <v>285</v>
      </c>
      <c r="C22" s="228" t="s">
        <v>0</v>
      </c>
      <c r="D22" s="30"/>
      <c r="E22" s="240"/>
      <c r="F22" s="31">
        <f t="shared" si="0"/>
        <v>0</v>
      </c>
      <c r="G22" s="32"/>
      <c r="H22" s="33">
        <f t="shared" si="1"/>
        <v>0</v>
      </c>
      <c r="I22" s="31">
        <f t="shared" si="2"/>
        <v>0</v>
      </c>
      <c r="J22" s="31"/>
      <c r="K22" s="31"/>
      <c r="L22" s="34"/>
    </row>
    <row r="23" spans="1:12" ht="51">
      <c r="A23" s="250">
        <v>19</v>
      </c>
      <c r="B23" s="251" t="s">
        <v>284</v>
      </c>
      <c r="C23" s="228" t="s">
        <v>0</v>
      </c>
      <c r="D23" s="30"/>
      <c r="E23" s="240"/>
      <c r="F23" s="31">
        <f t="shared" si="0"/>
        <v>0</v>
      </c>
      <c r="G23" s="32"/>
      <c r="H23" s="33">
        <f t="shared" si="1"/>
        <v>0</v>
      </c>
      <c r="I23" s="31">
        <f t="shared" si="2"/>
        <v>0</v>
      </c>
      <c r="J23" s="31"/>
      <c r="K23" s="31"/>
      <c r="L23" s="34"/>
    </row>
    <row r="24" spans="1:12" ht="51">
      <c r="A24" s="250">
        <v>20</v>
      </c>
      <c r="B24" s="251" t="s">
        <v>283</v>
      </c>
      <c r="C24" s="228" t="s">
        <v>0</v>
      </c>
      <c r="D24" s="30"/>
      <c r="E24" s="240"/>
      <c r="F24" s="31">
        <f t="shared" si="0"/>
        <v>0</v>
      </c>
      <c r="G24" s="32"/>
      <c r="H24" s="33">
        <f t="shared" si="1"/>
        <v>0</v>
      </c>
      <c r="I24" s="31">
        <f t="shared" si="2"/>
        <v>0</v>
      </c>
      <c r="J24" s="31"/>
      <c r="K24" s="31"/>
      <c r="L24" s="34"/>
    </row>
    <row r="25" spans="1:12" ht="38.25">
      <c r="A25" s="250">
        <v>21</v>
      </c>
      <c r="B25" s="251" t="s">
        <v>282</v>
      </c>
      <c r="C25" s="228" t="s">
        <v>0</v>
      </c>
      <c r="D25" s="30"/>
      <c r="E25" s="240"/>
      <c r="F25" s="31">
        <f t="shared" si="0"/>
        <v>0</v>
      </c>
      <c r="G25" s="32"/>
      <c r="H25" s="33">
        <f t="shared" si="1"/>
        <v>0</v>
      </c>
      <c r="I25" s="31">
        <f t="shared" si="2"/>
        <v>0</v>
      </c>
      <c r="J25" s="31"/>
      <c r="K25" s="31"/>
      <c r="L25" s="34"/>
    </row>
    <row r="26" spans="1:12" ht="25.5">
      <c r="A26" s="250">
        <v>22</v>
      </c>
      <c r="B26" s="251" t="s">
        <v>281</v>
      </c>
      <c r="C26" s="228" t="s">
        <v>0</v>
      </c>
      <c r="D26" s="30"/>
      <c r="E26" s="240"/>
      <c r="F26" s="31">
        <f t="shared" si="0"/>
        <v>0</v>
      </c>
      <c r="G26" s="32"/>
      <c r="H26" s="33">
        <f t="shared" si="1"/>
        <v>0</v>
      </c>
      <c r="I26" s="31">
        <f t="shared" si="2"/>
        <v>0</v>
      </c>
      <c r="J26" s="31"/>
      <c r="K26" s="31"/>
      <c r="L26" s="34"/>
    </row>
    <row r="27" spans="1:12" ht="25.5">
      <c r="A27" s="250">
        <v>23</v>
      </c>
      <c r="B27" s="251" t="s">
        <v>280</v>
      </c>
      <c r="C27" s="228" t="s">
        <v>0</v>
      </c>
      <c r="D27" s="30"/>
      <c r="E27" s="240"/>
      <c r="F27" s="31">
        <f t="shared" si="0"/>
        <v>0</v>
      </c>
      <c r="G27" s="32"/>
      <c r="H27" s="33">
        <f t="shared" si="1"/>
        <v>0</v>
      </c>
      <c r="I27" s="31">
        <f t="shared" si="2"/>
        <v>0</v>
      </c>
      <c r="J27" s="31"/>
      <c r="K27" s="31"/>
      <c r="L27" s="34"/>
    </row>
    <row r="28" spans="1:12" ht="25.5">
      <c r="A28" s="250">
        <v>24</v>
      </c>
      <c r="B28" s="251" t="s">
        <v>279</v>
      </c>
      <c r="C28" s="228" t="s">
        <v>0</v>
      </c>
      <c r="D28" s="30"/>
      <c r="E28" s="240"/>
      <c r="F28" s="31">
        <f t="shared" si="0"/>
        <v>0</v>
      </c>
      <c r="G28" s="32"/>
      <c r="H28" s="33">
        <f t="shared" si="1"/>
        <v>0</v>
      </c>
      <c r="I28" s="31">
        <f t="shared" si="2"/>
        <v>0</v>
      </c>
      <c r="J28" s="31"/>
      <c r="K28" s="31"/>
      <c r="L28" s="34"/>
    </row>
    <row r="29" spans="1:12" ht="25.5">
      <c r="A29" s="250">
        <v>25</v>
      </c>
      <c r="B29" s="251" t="s">
        <v>278</v>
      </c>
      <c r="C29" s="228" t="s">
        <v>0</v>
      </c>
      <c r="D29" s="30"/>
      <c r="E29" s="240"/>
      <c r="F29" s="31">
        <f t="shared" si="0"/>
        <v>0</v>
      </c>
      <c r="G29" s="32"/>
      <c r="H29" s="33">
        <f t="shared" si="1"/>
        <v>0</v>
      </c>
      <c r="I29" s="31">
        <f t="shared" si="2"/>
        <v>0</v>
      </c>
      <c r="J29" s="31"/>
      <c r="K29" s="31"/>
      <c r="L29" s="34"/>
    </row>
    <row r="30" spans="1:12" ht="25.5">
      <c r="A30" s="250">
        <v>26</v>
      </c>
      <c r="B30" s="251" t="s">
        <v>277</v>
      </c>
      <c r="C30" s="228" t="s">
        <v>0</v>
      </c>
      <c r="D30" s="30"/>
      <c r="E30" s="240"/>
      <c r="F30" s="31">
        <f t="shared" si="0"/>
        <v>0</v>
      </c>
      <c r="G30" s="32"/>
      <c r="H30" s="33">
        <f t="shared" si="1"/>
        <v>0</v>
      </c>
      <c r="I30" s="31">
        <f t="shared" si="2"/>
        <v>0</v>
      </c>
      <c r="J30" s="31"/>
      <c r="K30" s="31"/>
      <c r="L30" s="34"/>
    </row>
    <row r="31" spans="1:12" ht="25.5">
      <c r="A31" s="250">
        <v>27</v>
      </c>
      <c r="B31" s="251" t="s">
        <v>276</v>
      </c>
      <c r="C31" s="228" t="s">
        <v>0</v>
      </c>
      <c r="D31" s="30"/>
      <c r="E31" s="240"/>
      <c r="F31" s="31">
        <f t="shared" si="0"/>
        <v>0</v>
      </c>
      <c r="G31" s="32"/>
      <c r="H31" s="33">
        <f t="shared" si="1"/>
        <v>0</v>
      </c>
      <c r="I31" s="31">
        <f t="shared" si="2"/>
        <v>0</v>
      </c>
      <c r="J31" s="31"/>
      <c r="K31" s="31"/>
      <c r="L31" s="34"/>
    </row>
    <row r="32" spans="1:12" ht="63.75">
      <c r="A32" s="250">
        <v>28</v>
      </c>
      <c r="B32" s="251" t="s">
        <v>275</v>
      </c>
      <c r="C32" s="228" t="s">
        <v>0</v>
      </c>
      <c r="D32" s="30"/>
      <c r="E32" s="240"/>
      <c r="F32" s="31">
        <f t="shared" si="0"/>
        <v>0</v>
      </c>
      <c r="G32" s="32"/>
      <c r="H32" s="33">
        <f t="shared" si="1"/>
        <v>0</v>
      </c>
      <c r="I32" s="31">
        <f t="shared" si="2"/>
        <v>0</v>
      </c>
      <c r="J32" s="31"/>
      <c r="K32" s="31"/>
      <c r="L32" s="34"/>
    </row>
    <row r="33" spans="1:12" ht="51">
      <c r="A33" s="250">
        <v>29</v>
      </c>
      <c r="B33" s="251" t="s">
        <v>274</v>
      </c>
      <c r="C33" s="228" t="s">
        <v>0</v>
      </c>
      <c r="D33" s="30"/>
      <c r="E33" s="240"/>
      <c r="F33" s="31">
        <f t="shared" si="0"/>
        <v>0</v>
      </c>
      <c r="G33" s="32"/>
      <c r="H33" s="33">
        <f t="shared" si="1"/>
        <v>0</v>
      </c>
      <c r="I33" s="31">
        <f t="shared" si="2"/>
        <v>0</v>
      </c>
      <c r="J33" s="31"/>
      <c r="K33" s="31"/>
      <c r="L33" s="34"/>
    </row>
    <row r="34" spans="1:12" ht="51">
      <c r="A34" s="250">
        <v>30</v>
      </c>
      <c r="B34" s="251" t="s">
        <v>273</v>
      </c>
      <c r="C34" s="228" t="s">
        <v>0</v>
      </c>
      <c r="D34" s="30"/>
      <c r="E34" s="240"/>
      <c r="F34" s="31">
        <f t="shared" si="0"/>
        <v>0</v>
      </c>
      <c r="G34" s="32"/>
      <c r="H34" s="33">
        <f t="shared" si="1"/>
        <v>0</v>
      </c>
      <c r="I34" s="31">
        <f t="shared" si="2"/>
        <v>0</v>
      </c>
      <c r="J34" s="31"/>
      <c r="K34" s="31"/>
      <c r="L34" s="34"/>
    </row>
    <row r="35" spans="1:12" ht="63.75">
      <c r="A35" s="250">
        <v>31</v>
      </c>
      <c r="B35" s="251" t="s">
        <v>272</v>
      </c>
      <c r="C35" s="228" t="s">
        <v>0</v>
      </c>
      <c r="D35" s="30"/>
      <c r="E35" s="240"/>
      <c r="F35" s="31">
        <f t="shared" si="0"/>
        <v>0</v>
      </c>
      <c r="G35" s="32"/>
      <c r="H35" s="33">
        <f t="shared" si="1"/>
        <v>0</v>
      </c>
      <c r="I35" s="31">
        <f t="shared" si="2"/>
        <v>0</v>
      </c>
      <c r="J35" s="31"/>
      <c r="K35" s="31"/>
      <c r="L35" s="34"/>
    </row>
    <row r="36" spans="1:12" ht="38.25">
      <c r="A36" s="250">
        <v>32</v>
      </c>
      <c r="B36" s="251" t="s">
        <v>271</v>
      </c>
      <c r="C36" s="228" t="s">
        <v>0</v>
      </c>
      <c r="D36" s="30"/>
      <c r="E36" s="240"/>
      <c r="F36" s="31">
        <f t="shared" si="0"/>
        <v>0</v>
      </c>
      <c r="G36" s="32"/>
      <c r="H36" s="33">
        <f t="shared" si="1"/>
        <v>0</v>
      </c>
      <c r="I36" s="31">
        <f t="shared" si="2"/>
        <v>0</v>
      </c>
      <c r="J36" s="31"/>
      <c r="K36" s="31"/>
      <c r="L36" s="34"/>
    </row>
    <row r="37" spans="1:12" ht="25.5">
      <c r="A37" s="250">
        <v>33</v>
      </c>
      <c r="B37" s="251" t="s">
        <v>270</v>
      </c>
      <c r="C37" s="228" t="s">
        <v>0</v>
      </c>
      <c r="D37" s="30"/>
      <c r="E37" s="240"/>
      <c r="F37" s="31">
        <f t="shared" ref="F37:F68" si="3">D37*E37</f>
        <v>0</v>
      </c>
      <c r="G37" s="32"/>
      <c r="H37" s="33">
        <f t="shared" ref="H37:H68" si="4">F37*G37</f>
        <v>0</v>
      </c>
      <c r="I37" s="31">
        <f t="shared" ref="I37:I68" si="5">F37+H37</f>
        <v>0</v>
      </c>
      <c r="J37" s="31"/>
      <c r="K37" s="31"/>
      <c r="L37" s="34"/>
    </row>
    <row r="38" spans="1:12" ht="38.25">
      <c r="A38" s="250">
        <v>34</v>
      </c>
      <c r="B38" s="251" t="s">
        <v>269</v>
      </c>
      <c r="C38" s="228" t="s">
        <v>0</v>
      </c>
      <c r="D38" s="30"/>
      <c r="E38" s="240"/>
      <c r="F38" s="31">
        <f t="shared" si="3"/>
        <v>0</v>
      </c>
      <c r="G38" s="32"/>
      <c r="H38" s="33">
        <f t="shared" si="4"/>
        <v>0</v>
      </c>
      <c r="I38" s="31">
        <f t="shared" si="5"/>
        <v>0</v>
      </c>
      <c r="J38" s="31"/>
      <c r="K38" s="31"/>
      <c r="L38" s="34"/>
    </row>
    <row r="39" spans="1:12" ht="38.25">
      <c r="A39" s="250">
        <v>35</v>
      </c>
      <c r="B39" s="251" t="s">
        <v>268</v>
      </c>
      <c r="C39" s="228" t="s">
        <v>0</v>
      </c>
      <c r="D39" s="30"/>
      <c r="E39" s="240"/>
      <c r="F39" s="31">
        <f t="shared" si="3"/>
        <v>0</v>
      </c>
      <c r="G39" s="32"/>
      <c r="H39" s="33">
        <f t="shared" si="4"/>
        <v>0</v>
      </c>
      <c r="I39" s="31">
        <f t="shared" si="5"/>
        <v>0</v>
      </c>
      <c r="J39" s="31"/>
      <c r="K39" s="31"/>
      <c r="L39" s="34"/>
    </row>
    <row r="40" spans="1:12" ht="38.25">
      <c r="A40" s="250">
        <v>36</v>
      </c>
      <c r="B40" s="251" t="s">
        <v>267</v>
      </c>
      <c r="C40" s="228" t="s">
        <v>0</v>
      </c>
      <c r="D40" s="30"/>
      <c r="E40" s="240"/>
      <c r="F40" s="31">
        <f t="shared" si="3"/>
        <v>0</v>
      </c>
      <c r="G40" s="32"/>
      <c r="H40" s="33">
        <f t="shared" si="4"/>
        <v>0</v>
      </c>
      <c r="I40" s="31">
        <f t="shared" si="5"/>
        <v>0</v>
      </c>
      <c r="J40" s="31"/>
      <c r="K40" s="31"/>
      <c r="L40" s="34"/>
    </row>
    <row r="41" spans="1:12" ht="25.5">
      <c r="A41" s="250">
        <v>37</v>
      </c>
      <c r="B41" s="251" t="s">
        <v>218</v>
      </c>
      <c r="C41" s="228" t="s">
        <v>0</v>
      </c>
      <c r="D41" s="30"/>
      <c r="E41" s="240"/>
      <c r="F41" s="31">
        <f t="shared" si="3"/>
        <v>0</v>
      </c>
      <c r="G41" s="32"/>
      <c r="H41" s="33">
        <f t="shared" si="4"/>
        <v>0</v>
      </c>
      <c r="I41" s="31">
        <f t="shared" si="5"/>
        <v>0</v>
      </c>
      <c r="J41" s="31"/>
      <c r="K41" s="31"/>
      <c r="L41" s="34"/>
    </row>
    <row r="42" spans="1:12" ht="38.25">
      <c r="A42" s="250">
        <v>38</v>
      </c>
      <c r="B42" s="251" t="s">
        <v>266</v>
      </c>
      <c r="C42" s="228" t="s">
        <v>0</v>
      </c>
      <c r="D42" s="30"/>
      <c r="E42" s="240"/>
      <c r="F42" s="31">
        <f t="shared" si="3"/>
        <v>0</v>
      </c>
      <c r="G42" s="32"/>
      <c r="H42" s="33">
        <f t="shared" si="4"/>
        <v>0</v>
      </c>
      <c r="I42" s="31">
        <f t="shared" si="5"/>
        <v>0</v>
      </c>
      <c r="J42" s="31"/>
      <c r="K42" s="31"/>
      <c r="L42" s="34"/>
    </row>
    <row r="43" spans="1:12" ht="25.5">
      <c r="A43" s="250">
        <v>39</v>
      </c>
      <c r="B43" s="251" t="s">
        <v>265</v>
      </c>
      <c r="C43" s="228" t="s">
        <v>0</v>
      </c>
      <c r="D43" s="30"/>
      <c r="E43" s="240"/>
      <c r="F43" s="31">
        <f t="shared" si="3"/>
        <v>0</v>
      </c>
      <c r="G43" s="32"/>
      <c r="H43" s="33">
        <f t="shared" si="4"/>
        <v>0</v>
      </c>
      <c r="I43" s="31">
        <f t="shared" si="5"/>
        <v>0</v>
      </c>
      <c r="J43" s="31"/>
      <c r="K43" s="31"/>
      <c r="L43" s="34"/>
    </row>
    <row r="44" spans="1:12" ht="25.5">
      <c r="A44" s="250">
        <v>40</v>
      </c>
      <c r="B44" s="251" t="s">
        <v>264</v>
      </c>
      <c r="C44" s="228" t="s">
        <v>0</v>
      </c>
      <c r="D44" s="30"/>
      <c r="E44" s="240"/>
      <c r="F44" s="31">
        <f t="shared" si="3"/>
        <v>0</v>
      </c>
      <c r="G44" s="32"/>
      <c r="H44" s="33">
        <f t="shared" si="4"/>
        <v>0</v>
      </c>
      <c r="I44" s="31">
        <f t="shared" si="5"/>
        <v>0</v>
      </c>
      <c r="J44" s="31"/>
      <c r="K44" s="31"/>
      <c r="L44" s="34"/>
    </row>
    <row r="45" spans="1:12" ht="38.25">
      <c r="A45" s="250">
        <v>41</v>
      </c>
      <c r="B45" s="251" t="s">
        <v>263</v>
      </c>
      <c r="C45" s="228" t="s">
        <v>0</v>
      </c>
      <c r="D45" s="30"/>
      <c r="E45" s="240"/>
      <c r="F45" s="31">
        <f t="shared" si="3"/>
        <v>0</v>
      </c>
      <c r="G45" s="32"/>
      <c r="H45" s="33">
        <f t="shared" si="4"/>
        <v>0</v>
      </c>
      <c r="I45" s="31">
        <f t="shared" si="5"/>
        <v>0</v>
      </c>
      <c r="J45" s="31"/>
      <c r="K45" s="31"/>
      <c r="L45" s="34"/>
    </row>
    <row r="46" spans="1:12">
      <c r="A46" s="250">
        <v>42</v>
      </c>
      <c r="B46" s="251" t="s">
        <v>262</v>
      </c>
      <c r="C46" s="228" t="s">
        <v>0</v>
      </c>
      <c r="D46" s="30"/>
      <c r="E46" s="240"/>
      <c r="F46" s="31">
        <f t="shared" si="3"/>
        <v>0</v>
      </c>
      <c r="G46" s="32"/>
      <c r="H46" s="33">
        <f t="shared" si="4"/>
        <v>0</v>
      </c>
      <c r="I46" s="31">
        <f t="shared" si="5"/>
        <v>0</v>
      </c>
      <c r="J46" s="31"/>
      <c r="K46" s="31"/>
      <c r="L46" s="34"/>
    </row>
    <row r="47" spans="1:12">
      <c r="A47" s="250">
        <v>43</v>
      </c>
      <c r="B47" s="251" t="s">
        <v>261</v>
      </c>
      <c r="C47" s="228" t="s">
        <v>0</v>
      </c>
      <c r="D47" s="30"/>
      <c r="E47" s="240"/>
      <c r="F47" s="31">
        <f t="shared" si="3"/>
        <v>0</v>
      </c>
      <c r="G47" s="32"/>
      <c r="H47" s="33">
        <f t="shared" si="4"/>
        <v>0</v>
      </c>
      <c r="I47" s="31">
        <f t="shared" si="5"/>
        <v>0</v>
      </c>
      <c r="J47" s="31"/>
      <c r="K47" s="31"/>
      <c r="L47" s="34"/>
    </row>
    <row r="48" spans="1:12">
      <c r="A48" s="250">
        <v>44</v>
      </c>
      <c r="B48" s="251" t="s">
        <v>260</v>
      </c>
      <c r="C48" s="228" t="s">
        <v>0</v>
      </c>
      <c r="D48" s="30"/>
      <c r="E48" s="240"/>
      <c r="F48" s="31">
        <f t="shared" si="3"/>
        <v>0</v>
      </c>
      <c r="G48" s="32"/>
      <c r="H48" s="33">
        <f t="shared" si="4"/>
        <v>0</v>
      </c>
      <c r="I48" s="31">
        <f t="shared" si="5"/>
        <v>0</v>
      </c>
      <c r="J48" s="31"/>
      <c r="K48" s="31"/>
      <c r="L48" s="34"/>
    </row>
    <row r="49" spans="1:12" ht="25.5">
      <c r="A49" s="250">
        <v>45</v>
      </c>
      <c r="B49" s="251" t="s">
        <v>259</v>
      </c>
      <c r="C49" s="228" t="s">
        <v>0</v>
      </c>
      <c r="D49" s="30"/>
      <c r="E49" s="240"/>
      <c r="F49" s="31">
        <f t="shared" si="3"/>
        <v>0</v>
      </c>
      <c r="G49" s="32"/>
      <c r="H49" s="33">
        <f t="shared" si="4"/>
        <v>0</v>
      </c>
      <c r="I49" s="31">
        <f t="shared" si="5"/>
        <v>0</v>
      </c>
      <c r="J49" s="31"/>
      <c r="K49" s="31"/>
      <c r="L49" s="34"/>
    </row>
    <row r="50" spans="1:12" ht="38.25">
      <c r="A50" s="250">
        <v>46</v>
      </c>
      <c r="B50" s="251" t="s">
        <v>258</v>
      </c>
      <c r="C50" s="228" t="s">
        <v>0</v>
      </c>
      <c r="D50" s="30"/>
      <c r="E50" s="240"/>
      <c r="F50" s="31">
        <f t="shared" si="3"/>
        <v>0</v>
      </c>
      <c r="G50" s="32"/>
      <c r="H50" s="33">
        <f t="shared" si="4"/>
        <v>0</v>
      </c>
      <c r="I50" s="31">
        <f t="shared" si="5"/>
        <v>0</v>
      </c>
      <c r="J50" s="31"/>
      <c r="K50" s="31"/>
      <c r="L50" s="34"/>
    </row>
    <row r="51" spans="1:12" ht="38.25">
      <c r="A51" s="250">
        <v>47</v>
      </c>
      <c r="B51" s="251" t="s">
        <v>257</v>
      </c>
      <c r="C51" s="228" t="s">
        <v>0</v>
      </c>
      <c r="D51" s="30"/>
      <c r="E51" s="240"/>
      <c r="F51" s="31">
        <f t="shared" si="3"/>
        <v>0</v>
      </c>
      <c r="G51" s="32"/>
      <c r="H51" s="33">
        <f t="shared" si="4"/>
        <v>0</v>
      </c>
      <c r="I51" s="31">
        <f t="shared" si="5"/>
        <v>0</v>
      </c>
      <c r="J51" s="31"/>
      <c r="K51" s="31"/>
      <c r="L51" s="34"/>
    </row>
    <row r="52" spans="1:12" ht="38.25">
      <c r="A52" s="250">
        <v>48</v>
      </c>
      <c r="B52" s="251" t="s">
        <v>256</v>
      </c>
      <c r="C52" s="228" t="s">
        <v>0</v>
      </c>
      <c r="D52" s="30"/>
      <c r="E52" s="240"/>
      <c r="F52" s="31">
        <f t="shared" si="3"/>
        <v>0</v>
      </c>
      <c r="G52" s="32"/>
      <c r="H52" s="33">
        <f t="shared" si="4"/>
        <v>0</v>
      </c>
      <c r="I52" s="31">
        <f t="shared" si="5"/>
        <v>0</v>
      </c>
      <c r="J52" s="31"/>
      <c r="K52" s="31"/>
      <c r="L52" s="34"/>
    </row>
    <row r="53" spans="1:12" ht="38.25">
      <c r="A53" s="250">
        <v>49</v>
      </c>
      <c r="B53" s="251" t="s">
        <v>255</v>
      </c>
      <c r="C53" s="228" t="s">
        <v>0</v>
      </c>
      <c r="D53" s="30"/>
      <c r="E53" s="240"/>
      <c r="F53" s="31">
        <f t="shared" si="3"/>
        <v>0</v>
      </c>
      <c r="G53" s="32"/>
      <c r="H53" s="33">
        <f t="shared" si="4"/>
        <v>0</v>
      </c>
      <c r="I53" s="31">
        <f t="shared" si="5"/>
        <v>0</v>
      </c>
      <c r="J53" s="31"/>
      <c r="K53" s="31"/>
      <c r="L53" s="34"/>
    </row>
    <row r="54" spans="1:12" ht="38.25">
      <c r="A54" s="250">
        <v>50</v>
      </c>
      <c r="B54" s="251" t="s">
        <v>254</v>
      </c>
      <c r="C54" s="228" t="s">
        <v>0</v>
      </c>
      <c r="D54" s="30"/>
      <c r="E54" s="240"/>
      <c r="F54" s="31">
        <f t="shared" si="3"/>
        <v>0</v>
      </c>
      <c r="G54" s="32"/>
      <c r="H54" s="33">
        <f t="shared" si="4"/>
        <v>0</v>
      </c>
      <c r="I54" s="31">
        <f t="shared" si="5"/>
        <v>0</v>
      </c>
      <c r="J54" s="31"/>
      <c r="K54" s="31"/>
      <c r="L54" s="34"/>
    </row>
    <row r="55" spans="1:12" ht="38.25">
      <c r="A55" s="250">
        <v>51</v>
      </c>
      <c r="B55" s="251" t="s">
        <v>253</v>
      </c>
      <c r="C55" s="228" t="s">
        <v>0</v>
      </c>
      <c r="D55" s="30"/>
      <c r="E55" s="240"/>
      <c r="F55" s="31">
        <f t="shared" si="3"/>
        <v>0</v>
      </c>
      <c r="G55" s="32"/>
      <c r="H55" s="33">
        <f t="shared" si="4"/>
        <v>0</v>
      </c>
      <c r="I55" s="31">
        <f t="shared" si="5"/>
        <v>0</v>
      </c>
      <c r="J55" s="31"/>
      <c r="K55" s="31"/>
      <c r="L55" s="34"/>
    </row>
    <row r="56" spans="1:12" ht="38.25">
      <c r="A56" s="250">
        <v>52</v>
      </c>
      <c r="B56" s="251" t="s">
        <v>252</v>
      </c>
      <c r="C56" s="228" t="s">
        <v>0</v>
      </c>
      <c r="D56" s="30"/>
      <c r="E56" s="240"/>
      <c r="F56" s="31">
        <f t="shared" si="3"/>
        <v>0</v>
      </c>
      <c r="G56" s="32"/>
      <c r="H56" s="33">
        <f t="shared" si="4"/>
        <v>0</v>
      </c>
      <c r="I56" s="31">
        <f t="shared" si="5"/>
        <v>0</v>
      </c>
      <c r="J56" s="31"/>
      <c r="K56" s="31"/>
      <c r="L56" s="34"/>
    </row>
    <row r="57" spans="1:12" ht="38.25">
      <c r="A57" s="250">
        <v>53</v>
      </c>
      <c r="B57" s="251" t="s">
        <v>251</v>
      </c>
      <c r="C57" s="228" t="s">
        <v>0</v>
      </c>
      <c r="D57" s="30"/>
      <c r="E57" s="240"/>
      <c r="F57" s="31">
        <f t="shared" si="3"/>
        <v>0</v>
      </c>
      <c r="G57" s="32"/>
      <c r="H57" s="33">
        <f t="shared" si="4"/>
        <v>0</v>
      </c>
      <c r="I57" s="31">
        <f t="shared" si="5"/>
        <v>0</v>
      </c>
      <c r="J57" s="31"/>
      <c r="K57" s="31"/>
      <c r="L57" s="34"/>
    </row>
    <row r="58" spans="1:12" ht="38.25">
      <c r="A58" s="250">
        <v>54</v>
      </c>
      <c r="B58" s="251" t="s">
        <v>250</v>
      </c>
      <c r="C58" s="228" t="s">
        <v>0</v>
      </c>
      <c r="D58" s="30"/>
      <c r="E58" s="240"/>
      <c r="F58" s="31">
        <f t="shared" si="3"/>
        <v>0</v>
      </c>
      <c r="G58" s="32"/>
      <c r="H58" s="33">
        <f t="shared" si="4"/>
        <v>0</v>
      </c>
      <c r="I58" s="31">
        <f t="shared" si="5"/>
        <v>0</v>
      </c>
      <c r="J58" s="31"/>
      <c r="K58" s="31"/>
      <c r="L58" s="34"/>
    </row>
    <row r="59" spans="1:12" ht="38.25">
      <c r="A59" s="250">
        <v>55</v>
      </c>
      <c r="B59" s="251" t="s">
        <v>249</v>
      </c>
      <c r="C59" s="228" t="s">
        <v>0</v>
      </c>
      <c r="D59" s="30"/>
      <c r="E59" s="240"/>
      <c r="F59" s="31">
        <f t="shared" si="3"/>
        <v>0</v>
      </c>
      <c r="G59" s="32"/>
      <c r="H59" s="33">
        <f t="shared" si="4"/>
        <v>0</v>
      </c>
      <c r="I59" s="31">
        <f t="shared" si="5"/>
        <v>0</v>
      </c>
      <c r="J59" s="31"/>
      <c r="K59" s="31"/>
      <c r="L59" s="34"/>
    </row>
    <row r="60" spans="1:12" ht="38.25">
      <c r="A60" s="250">
        <v>56</v>
      </c>
      <c r="B60" s="251" t="s">
        <v>248</v>
      </c>
      <c r="C60" s="228" t="s">
        <v>0</v>
      </c>
      <c r="D60" s="30"/>
      <c r="E60" s="240"/>
      <c r="F60" s="31">
        <f t="shared" si="3"/>
        <v>0</v>
      </c>
      <c r="G60" s="32"/>
      <c r="H60" s="33">
        <f t="shared" si="4"/>
        <v>0</v>
      </c>
      <c r="I60" s="31">
        <f t="shared" si="5"/>
        <v>0</v>
      </c>
      <c r="J60" s="31"/>
      <c r="K60" s="31"/>
      <c r="L60" s="34"/>
    </row>
    <row r="61" spans="1:12" ht="38.25">
      <c r="A61" s="250">
        <v>57</v>
      </c>
      <c r="B61" s="251" t="s">
        <v>247</v>
      </c>
      <c r="C61" s="228" t="s">
        <v>0</v>
      </c>
      <c r="D61" s="30"/>
      <c r="E61" s="240"/>
      <c r="F61" s="31">
        <f t="shared" si="3"/>
        <v>0</v>
      </c>
      <c r="G61" s="32"/>
      <c r="H61" s="33">
        <f t="shared" si="4"/>
        <v>0</v>
      </c>
      <c r="I61" s="31">
        <f t="shared" si="5"/>
        <v>0</v>
      </c>
      <c r="J61" s="31"/>
      <c r="K61" s="31"/>
      <c r="L61" s="34"/>
    </row>
    <row r="62" spans="1:12" ht="38.25">
      <c r="A62" s="250">
        <v>58</v>
      </c>
      <c r="B62" s="251" t="s">
        <v>246</v>
      </c>
      <c r="C62" s="228" t="s">
        <v>0</v>
      </c>
      <c r="D62" s="30"/>
      <c r="E62" s="240"/>
      <c r="F62" s="31">
        <f t="shared" si="3"/>
        <v>0</v>
      </c>
      <c r="G62" s="32"/>
      <c r="H62" s="33">
        <f t="shared" si="4"/>
        <v>0</v>
      </c>
      <c r="I62" s="31">
        <f t="shared" si="5"/>
        <v>0</v>
      </c>
      <c r="J62" s="31"/>
      <c r="K62" s="31"/>
      <c r="L62" s="34"/>
    </row>
    <row r="63" spans="1:12" ht="38.25">
      <c r="A63" s="250">
        <v>59</v>
      </c>
      <c r="B63" s="251" t="s">
        <v>245</v>
      </c>
      <c r="C63" s="228" t="s">
        <v>0</v>
      </c>
      <c r="D63" s="30"/>
      <c r="E63" s="240"/>
      <c r="F63" s="31">
        <f t="shared" si="3"/>
        <v>0</v>
      </c>
      <c r="G63" s="32"/>
      <c r="H63" s="33">
        <f t="shared" si="4"/>
        <v>0</v>
      </c>
      <c r="I63" s="31">
        <f t="shared" si="5"/>
        <v>0</v>
      </c>
      <c r="J63" s="31"/>
      <c r="K63" s="31"/>
      <c r="L63" s="34"/>
    </row>
    <row r="64" spans="1:12" ht="25.5">
      <c r="A64" s="250">
        <v>60</v>
      </c>
      <c r="B64" s="251" t="s">
        <v>244</v>
      </c>
      <c r="C64" s="228" t="s">
        <v>0</v>
      </c>
      <c r="D64" s="30"/>
      <c r="E64" s="240"/>
      <c r="F64" s="31">
        <f t="shared" si="3"/>
        <v>0</v>
      </c>
      <c r="G64" s="32"/>
      <c r="H64" s="33">
        <f t="shared" si="4"/>
        <v>0</v>
      </c>
      <c r="I64" s="31">
        <f t="shared" si="5"/>
        <v>0</v>
      </c>
      <c r="J64" s="31"/>
      <c r="K64" s="31"/>
      <c r="L64" s="34"/>
    </row>
    <row r="65" spans="1:12" ht="38.25">
      <c r="A65" s="250">
        <v>61</v>
      </c>
      <c r="B65" s="251" t="s">
        <v>243</v>
      </c>
      <c r="C65" s="228" t="s">
        <v>0</v>
      </c>
      <c r="D65" s="30"/>
      <c r="E65" s="240"/>
      <c r="F65" s="31">
        <f t="shared" si="3"/>
        <v>0</v>
      </c>
      <c r="G65" s="32"/>
      <c r="H65" s="33">
        <f t="shared" si="4"/>
        <v>0</v>
      </c>
      <c r="I65" s="31">
        <f t="shared" si="5"/>
        <v>0</v>
      </c>
      <c r="J65" s="31"/>
      <c r="K65" s="31"/>
      <c r="L65" s="34"/>
    </row>
    <row r="66" spans="1:12" ht="38.25">
      <c r="A66" s="250">
        <v>62</v>
      </c>
      <c r="B66" s="251" t="s">
        <v>242</v>
      </c>
      <c r="C66" s="228" t="s">
        <v>0</v>
      </c>
      <c r="D66" s="30"/>
      <c r="E66" s="240"/>
      <c r="F66" s="31">
        <f t="shared" si="3"/>
        <v>0</v>
      </c>
      <c r="G66" s="32"/>
      <c r="H66" s="33">
        <f t="shared" si="4"/>
        <v>0</v>
      </c>
      <c r="I66" s="31">
        <f t="shared" si="5"/>
        <v>0</v>
      </c>
      <c r="J66" s="31"/>
      <c r="K66" s="31"/>
      <c r="L66" s="34"/>
    </row>
    <row r="67" spans="1:12" ht="38.25">
      <c r="A67" s="250">
        <v>63</v>
      </c>
      <c r="B67" s="251" t="s">
        <v>241</v>
      </c>
      <c r="C67" s="228" t="s">
        <v>0</v>
      </c>
      <c r="D67" s="30"/>
      <c r="E67" s="240"/>
      <c r="F67" s="31">
        <f t="shared" si="3"/>
        <v>0</v>
      </c>
      <c r="G67" s="32"/>
      <c r="H67" s="33">
        <f t="shared" si="4"/>
        <v>0</v>
      </c>
      <c r="I67" s="31">
        <f t="shared" si="5"/>
        <v>0</v>
      </c>
      <c r="J67" s="31"/>
      <c r="K67" s="31"/>
      <c r="L67" s="34"/>
    </row>
    <row r="68" spans="1:12" ht="38.25">
      <c r="A68" s="250">
        <v>64</v>
      </c>
      <c r="B68" s="251" t="s">
        <v>240</v>
      </c>
      <c r="C68" s="228" t="s">
        <v>0</v>
      </c>
      <c r="D68" s="30"/>
      <c r="E68" s="240"/>
      <c r="F68" s="31">
        <f t="shared" si="3"/>
        <v>0</v>
      </c>
      <c r="G68" s="32"/>
      <c r="H68" s="33">
        <f t="shared" si="4"/>
        <v>0</v>
      </c>
      <c r="I68" s="31">
        <f t="shared" si="5"/>
        <v>0</v>
      </c>
      <c r="J68" s="31"/>
      <c r="K68" s="31"/>
      <c r="L68" s="34"/>
    </row>
    <row r="69" spans="1:12" ht="38.25">
      <c r="A69" s="250">
        <v>65</v>
      </c>
      <c r="B69" s="251" t="s">
        <v>239</v>
      </c>
      <c r="C69" s="228" t="s">
        <v>0</v>
      </c>
      <c r="D69" s="30"/>
      <c r="E69" s="240"/>
      <c r="F69" s="31">
        <f t="shared" ref="F69:F100" si="6">D69*E69</f>
        <v>0</v>
      </c>
      <c r="G69" s="32"/>
      <c r="H69" s="33">
        <f t="shared" ref="H69:H100" si="7">F69*G69</f>
        <v>0</v>
      </c>
      <c r="I69" s="31">
        <f t="shared" ref="I69:I100" si="8">F69+H69</f>
        <v>0</v>
      </c>
      <c r="J69" s="31"/>
      <c r="K69" s="31"/>
      <c r="L69" s="34"/>
    </row>
    <row r="70" spans="1:12" ht="38.25">
      <c r="A70" s="250">
        <v>66</v>
      </c>
      <c r="B70" s="251" t="s">
        <v>238</v>
      </c>
      <c r="C70" s="228" t="s">
        <v>0</v>
      </c>
      <c r="D70" s="30"/>
      <c r="E70" s="240"/>
      <c r="F70" s="31">
        <f t="shared" si="6"/>
        <v>0</v>
      </c>
      <c r="G70" s="32"/>
      <c r="H70" s="33">
        <f t="shared" si="7"/>
        <v>0</v>
      </c>
      <c r="I70" s="31">
        <f t="shared" si="8"/>
        <v>0</v>
      </c>
      <c r="J70" s="31"/>
      <c r="K70" s="31"/>
      <c r="L70" s="34"/>
    </row>
    <row r="71" spans="1:12" ht="38.25">
      <c r="A71" s="250">
        <v>67</v>
      </c>
      <c r="B71" s="251" t="s">
        <v>237</v>
      </c>
      <c r="C71" s="228" t="s">
        <v>0</v>
      </c>
      <c r="D71" s="30"/>
      <c r="E71" s="240"/>
      <c r="F71" s="31">
        <f t="shared" si="6"/>
        <v>0</v>
      </c>
      <c r="G71" s="32"/>
      <c r="H71" s="33">
        <f t="shared" si="7"/>
        <v>0</v>
      </c>
      <c r="I71" s="31">
        <f t="shared" si="8"/>
        <v>0</v>
      </c>
      <c r="J71" s="31"/>
      <c r="K71" s="31"/>
      <c r="L71" s="34"/>
    </row>
    <row r="72" spans="1:12" ht="38.25">
      <c r="A72" s="250">
        <v>68</v>
      </c>
      <c r="B72" s="251" t="s">
        <v>236</v>
      </c>
      <c r="C72" s="228" t="s">
        <v>0</v>
      </c>
      <c r="D72" s="30"/>
      <c r="E72" s="240"/>
      <c r="F72" s="31">
        <f t="shared" si="6"/>
        <v>0</v>
      </c>
      <c r="G72" s="32"/>
      <c r="H72" s="33">
        <f t="shared" si="7"/>
        <v>0</v>
      </c>
      <c r="I72" s="31">
        <f t="shared" si="8"/>
        <v>0</v>
      </c>
      <c r="J72" s="31"/>
      <c r="K72" s="31"/>
      <c r="L72" s="34"/>
    </row>
    <row r="73" spans="1:12" ht="38.25">
      <c r="A73" s="250">
        <v>69</v>
      </c>
      <c r="B73" s="251" t="s">
        <v>235</v>
      </c>
      <c r="C73" s="228" t="s">
        <v>0</v>
      </c>
      <c r="D73" s="30"/>
      <c r="E73" s="240"/>
      <c r="F73" s="31">
        <f t="shared" si="6"/>
        <v>0</v>
      </c>
      <c r="G73" s="32"/>
      <c r="H73" s="33">
        <f t="shared" si="7"/>
        <v>0</v>
      </c>
      <c r="I73" s="31">
        <f t="shared" si="8"/>
        <v>0</v>
      </c>
      <c r="J73" s="31"/>
      <c r="K73" s="31"/>
      <c r="L73" s="34"/>
    </row>
    <row r="74" spans="1:12" ht="51">
      <c r="A74" s="250">
        <v>70</v>
      </c>
      <c r="B74" s="251" t="s">
        <v>234</v>
      </c>
      <c r="C74" s="228" t="s">
        <v>0</v>
      </c>
      <c r="D74" s="30"/>
      <c r="E74" s="240"/>
      <c r="F74" s="31">
        <f t="shared" si="6"/>
        <v>0</v>
      </c>
      <c r="G74" s="32"/>
      <c r="H74" s="33">
        <f t="shared" si="7"/>
        <v>0</v>
      </c>
      <c r="I74" s="31">
        <f t="shared" si="8"/>
        <v>0</v>
      </c>
      <c r="J74" s="31"/>
      <c r="K74" s="31"/>
      <c r="L74" s="34"/>
    </row>
    <row r="75" spans="1:12">
      <c r="A75" s="250">
        <v>71</v>
      </c>
      <c r="B75" s="251" t="s">
        <v>233</v>
      </c>
      <c r="C75" s="228" t="s">
        <v>0</v>
      </c>
      <c r="D75" s="30"/>
      <c r="E75" s="240"/>
      <c r="F75" s="31">
        <f t="shared" si="6"/>
        <v>0</v>
      </c>
      <c r="G75" s="32"/>
      <c r="H75" s="33">
        <f t="shared" si="7"/>
        <v>0</v>
      </c>
      <c r="I75" s="31">
        <f t="shared" si="8"/>
        <v>0</v>
      </c>
      <c r="J75" s="31"/>
      <c r="K75" s="31"/>
      <c r="L75" s="34"/>
    </row>
    <row r="76" spans="1:12">
      <c r="A76" s="250">
        <v>72</v>
      </c>
      <c r="B76" s="251" t="s">
        <v>232</v>
      </c>
      <c r="C76" s="228" t="s">
        <v>0</v>
      </c>
      <c r="D76" s="30"/>
      <c r="E76" s="240"/>
      <c r="F76" s="31">
        <f t="shared" si="6"/>
        <v>0</v>
      </c>
      <c r="G76" s="32"/>
      <c r="H76" s="33">
        <f t="shared" si="7"/>
        <v>0</v>
      </c>
      <c r="I76" s="31">
        <f t="shared" si="8"/>
        <v>0</v>
      </c>
      <c r="J76" s="31"/>
      <c r="K76" s="31"/>
      <c r="L76" s="34"/>
    </row>
    <row r="77" spans="1:12" ht="25.5">
      <c r="A77" s="250">
        <v>73</v>
      </c>
      <c r="B77" s="251" t="s">
        <v>231</v>
      </c>
      <c r="C77" s="228" t="s">
        <v>0</v>
      </c>
      <c r="D77" s="30"/>
      <c r="E77" s="240"/>
      <c r="F77" s="31">
        <f t="shared" si="6"/>
        <v>0</v>
      </c>
      <c r="G77" s="32"/>
      <c r="H77" s="33">
        <f t="shared" si="7"/>
        <v>0</v>
      </c>
      <c r="I77" s="31">
        <f t="shared" si="8"/>
        <v>0</v>
      </c>
      <c r="J77" s="31"/>
      <c r="K77" s="31"/>
      <c r="L77" s="34"/>
    </row>
    <row r="78" spans="1:12" ht="25.5">
      <c r="A78" s="250">
        <v>74</v>
      </c>
      <c r="B78" s="251" t="s">
        <v>230</v>
      </c>
      <c r="C78" s="228" t="s">
        <v>0</v>
      </c>
      <c r="D78" s="30"/>
      <c r="E78" s="240"/>
      <c r="F78" s="31">
        <f t="shared" si="6"/>
        <v>0</v>
      </c>
      <c r="G78" s="32"/>
      <c r="H78" s="33">
        <f t="shared" si="7"/>
        <v>0</v>
      </c>
      <c r="I78" s="31">
        <f t="shared" si="8"/>
        <v>0</v>
      </c>
      <c r="J78" s="31"/>
      <c r="K78" s="31"/>
      <c r="L78" s="34"/>
    </row>
    <row r="79" spans="1:12" ht="38.25">
      <c r="A79" s="250">
        <v>75</v>
      </c>
      <c r="B79" s="251" t="s">
        <v>229</v>
      </c>
      <c r="C79" s="228" t="s">
        <v>0</v>
      </c>
      <c r="D79" s="30"/>
      <c r="E79" s="240"/>
      <c r="F79" s="31">
        <f t="shared" si="6"/>
        <v>0</v>
      </c>
      <c r="G79" s="32"/>
      <c r="H79" s="33">
        <f t="shared" si="7"/>
        <v>0</v>
      </c>
      <c r="I79" s="31">
        <f t="shared" si="8"/>
        <v>0</v>
      </c>
      <c r="J79" s="31"/>
      <c r="K79" s="31"/>
      <c r="L79" s="34"/>
    </row>
    <row r="80" spans="1:12" ht="25.5">
      <c r="A80" s="250">
        <v>76</v>
      </c>
      <c r="B80" s="251" t="s">
        <v>228</v>
      </c>
      <c r="C80" s="228" t="s">
        <v>0</v>
      </c>
      <c r="D80" s="30"/>
      <c r="E80" s="240"/>
      <c r="F80" s="31">
        <f t="shared" si="6"/>
        <v>0</v>
      </c>
      <c r="G80" s="32"/>
      <c r="H80" s="33">
        <f t="shared" si="7"/>
        <v>0</v>
      </c>
      <c r="I80" s="31">
        <f t="shared" si="8"/>
        <v>0</v>
      </c>
      <c r="J80" s="31"/>
      <c r="K80" s="31"/>
      <c r="L80" s="34"/>
    </row>
    <row r="81" spans="1:12" ht="25.5">
      <c r="A81" s="250">
        <v>77</v>
      </c>
      <c r="B81" s="251" t="s">
        <v>227</v>
      </c>
      <c r="C81" s="228" t="s">
        <v>0</v>
      </c>
      <c r="D81" s="30"/>
      <c r="E81" s="240"/>
      <c r="F81" s="31">
        <f t="shared" si="6"/>
        <v>0</v>
      </c>
      <c r="G81" s="32"/>
      <c r="H81" s="33">
        <f t="shared" si="7"/>
        <v>0</v>
      </c>
      <c r="I81" s="31">
        <f t="shared" si="8"/>
        <v>0</v>
      </c>
      <c r="J81" s="31"/>
      <c r="K81" s="31"/>
      <c r="L81" s="34"/>
    </row>
    <row r="82" spans="1:12" ht="38.25">
      <c r="A82" s="250">
        <v>78</v>
      </c>
      <c r="B82" s="251" t="s">
        <v>226</v>
      </c>
      <c r="C82" s="228" t="s">
        <v>0</v>
      </c>
      <c r="D82" s="30"/>
      <c r="E82" s="240"/>
      <c r="F82" s="31">
        <f t="shared" si="6"/>
        <v>0</v>
      </c>
      <c r="G82" s="32"/>
      <c r="H82" s="33">
        <f t="shared" si="7"/>
        <v>0</v>
      </c>
      <c r="I82" s="31">
        <f t="shared" si="8"/>
        <v>0</v>
      </c>
      <c r="J82" s="31"/>
      <c r="K82" s="31"/>
      <c r="L82" s="34"/>
    </row>
    <row r="83" spans="1:12" ht="38.25">
      <c r="A83" s="250">
        <v>79</v>
      </c>
      <c r="B83" s="251" t="s">
        <v>225</v>
      </c>
      <c r="C83" s="228" t="s">
        <v>0</v>
      </c>
      <c r="D83" s="30"/>
      <c r="E83" s="240"/>
      <c r="F83" s="31">
        <f t="shared" si="6"/>
        <v>0</v>
      </c>
      <c r="G83" s="32"/>
      <c r="H83" s="33">
        <f t="shared" si="7"/>
        <v>0</v>
      </c>
      <c r="I83" s="31">
        <f t="shared" si="8"/>
        <v>0</v>
      </c>
      <c r="J83" s="31"/>
      <c r="K83" s="31"/>
      <c r="L83" s="34"/>
    </row>
    <row r="84" spans="1:12" ht="38.25">
      <c r="A84" s="250">
        <v>80</v>
      </c>
      <c r="B84" s="251" t="s">
        <v>224</v>
      </c>
      <c r="C84" s="228" t="s">
        <v>0</v>
      </c>
      <c r="D84" s="30"/>
      <c r="E84" s="240"/>
      <c r="F84" s="31">
        <f t="shared" si="6"/>
        <v>0</v>
      </c>
      <c r="G84" s="32"/>
      <c r="H84" s="33">
        <f t="shared" si="7"/>
        <v>0</v>
      </c>
      <c r="I84" s="31">
        <f t="shared" si="8"/>
        <v>0</v>
      </c>
      <c r="J84" s="31"/>
      <c r="K84" s="31"/>
      <c r="L84" s="34"/>
    </row>
    <row r="85" spans="1:12" ht="38.25">
      <c r="A85" s="250">
        <v>81</v>
      </c>
      <c r="B85" s="251" t="s">
        <v>223</v>
      </c>
      <c r="C85" s="228" t="s">
        <v>0</v>
      </c>
      <c r="D85" s="30"/>
      <c r="E85" s="240"/>
      <c r="F85" s="31">
        <f t="shared" si="6"/>
        <v>0</v>
      </c>
      <c r="G85" s="32"/>
      <c r="H85" s="33">
        <f t="shared" si="7"/>
        <v>0</v>
      </c>
      <c r="I85" s="31">
        <f t="shared" si="8"/>
        <v>0</v>
      </c>
      <c r="J85" s="31"/>
      <c r="K85" s="31"/>
      <c r="L85" s="34"/>
    </row>
    <row r="86" spans="1:12" ht="38.25">
      <c r="A86" s="250">
        <v>82</v>
      </c>
      <c r="B86" s="251" t="s">
        <v>222</v>
      </c>
      <c r="C86" s="228" t="s">
        <v>0</v>
      </c>
      <c r="D86" s="30"/>
      <c r="E86" s="240"/>
      <c r="F86" s="31">
        <f t="shared" si="6"/>
        <v>0</v>
      </c>
      <c r="G86" s="32"/>
      <c r="H86" s="33">
        <f t="shared" si="7"/>
        <v>0</v>
      </c>
      <c r="I86" s="31">
        <f t="shared" si="8"/>
        <v>0</v>
      </c>
      <c r="J86" s="31"/>
      <c r="K86" s="31"/>
      <c r="L86" s="34"/>
    </row>
    <row r="87" spans="1:12" ht="38.25">
      <c r="A87" s="250">
        <v>83</v>
      </c>
      <c r="B87" s="251" t="s">
        <v>221</v>
      </c>
      <c r="C87" s="228" t="s">
        <v>0</v>
      </c>
      <c r="D87" s="30"/>
      <c r="E87" s="240"/>
      <c r="F87" s="31">
        <f t="shared" si="6"/>
        <v>0</v>
      </c>
      <c r="G87" s="32"/>
      <c r="H87" s="33">
        <f t="shared" si="7"/>
        <v>0</v>
      </c>
      <c r="I87" s="31">
        <f t="shared" si="8"/>
        <v>0</v>
      </c>
      <c r="J87" s="31"/>
      <c r="K87" s="31"/>
      <c r="L87" s="34"/>
    </row>
    <row r="88" spans="1:12" ht="38.25">
      <c r="A88" s="250">
        <v>84</v>
      </c>
      <c r="B88" s="251" t="s">
        <v>220</v>
      </c>
      <c r="C88" s="228" t="s">
        <v>0</v>
      </c>
      <c r="D88" s="30"/>
      <c r="E88" s="240"/>
      <c r="F88" s="31">
        <f t="shared" si="6"/>
        <v>0</v>
      </c>
      <c r="G88" s="32"/>
      <c r="H88" s="33">
        <f t="shared" si="7"/>
        <v>0</v>
      </c>
      <c r="I88" s="31">
        <f t="shared" si="8"/>
        <v>0</v>
      </c>
      <c r="J88" s="31"/>
      <c r="K88" s="31"/>
      <c r="L88" s="34"/>
    </row>
    <row r="89" spans="1:12" ht="38.25">
      <c r="A89" s="250">
        <v>85</v>
      </c>
      <c r="B89" s="251" t="s">
        <v>219</v>
      </c>
      <c r="C89" s="228" t="s">
        <v>0</v>
      </c>
      <c r="D89" s="30"/>
      <c r="E89" s="240"/>
      <c r="F89" s="31">
        <f t="shared" si="6"/>
        <v>0</v>
      </c>
      <c r="G89" s="32"/>
      <c r="H89" s="33">
        <f t="shared" si="7"/>
        <v>0</v>
      </c>
      <c r="I89" s="31">
        <f t="shared" si="8"/>
        <v>0</v>
      </c>
      <c r="J89" s="31"/>
      <c r="K89" s="31"/>
      <c r="L89" s="34"/>
    </row>
    <row r="90" spans="1:12" ht="25.5">
      <c r="A90" s="250">
        <v>86</v>
      </c>
      <c r="B90" s="251" t="s">
        <v>218</v>
      </c>
      <c r="C90" s="228" t="s">
        <v>0</v>
      </c>
      <c r="D90" s="30"/>
      <c r="E90" s="240"/>
      <c r="F90" s="31">
        <f t="shared" si="6"/>
        <v>0</v>
      </c>
      <c r="G90" s="32"/>
      <c r="H90" s="33">
        <f t="shared" si="7"/>
        <v>0</v>
      </c>
      <c r="I90" s="31">
        <f t="shared" si="8"/>
        <v>0</v>
      </c>
      <c r="J90" s="31"/>
      <c r="K90" s="31"/>
      <c r="L90" s="34"/>
    </row>
    <row r="91" spans="1:12">
      <c r="A91" s="250">
        <v>87</v>
      </c>
      <c r="B91" s="251" t="s">
        <v>217</v>
      </c>
      <c r="C91" s="228" t="s">
        <v>0</v>
      </c>
      <c r="D91" s="30"/>
      <c r="E91" s="240"/>
      <c r="F91" s="31">
        <f t="shared" si="6"/>
        <v>0</v>
      </c>
      <c r="G91" s="32"/>
      <c r="H91" s="33">
        <f t="shared" si="7"/>
        <v>0</v>
      </c>
      <c r="I91" s="31">
        <f t="shared" si="8"/>
        <v>0</v>
      </c>
      <c r="J91" s="31"/>
      <c r="K91" s="31"/>
      <c r="L91" s="34"/>
    </row>
    <row r="92" spans="1:12">
      <c r="A92" s="250">
        <v>88</v>
      </c>
      <c r="B92" s="251" t="s">
        <v>216</v>
      </c>
      <c r="C92" s="228" t="s">
        <v>0</v>
      </c>
      <c r="D92" s="30"/>
      <c r="E92" s="240"/>
      <c r="F92" s="31">
        <f t="shared" si="6"/>
        <v>0</v>
      </c>
      <c r="G92" s="32"/>
      <c r="H92" s="33">
        <f t="shared" si="7"/>
        <v>0</v>
      </c>
      <c r="I92" s="31">
        <f t="shared" si="8"/>
        <v>0</v>
      </c>
      <c r="J92" s="31"/>
      <c r="K92" s="31"/>
      <c r="L92" s="34"/>
    </row>
    <row r="93" spans="1:12" ht="25.5">
      <c r="A93" s="250">
        <v>89</v>
      </c>
      <c r="B93" s="251" t="s">
        <v>215</v>
      </c>
      <c r="C93" s="228" t="s">
        <v>0</v>
      </c>
      <c r="D93" s="30"/>
      <c r="E93" s="240"/>
      <c r="F93" s="31">
        <f t="shared" si="6"/>
        <v>0</v>
      </c>
      <c r="G93" s="32"/>
      <c r="H93" s="33">
        <f t="shared" si="7"/>
        <v>0</v>
      </c>
      <c r="I93" s="31">
        <f t="shared" si="8"/>
        <v>0</v>
      </c>
      <c r="J93" s="31"/>
      <c r="K93" s="31"/>
      <c r="L93" s="34"/>
    </row>
    <row r="94" spans="1:12" ht="25.5">
      <c r="A94" s="250">
        <v>90</v>
      </c>
      <c r="B94" s="251" t="s">
        <v>214</v>
      </c>
      <c r="C94" s="228" t="s">
        <v>0</v>
      </c>
      <c r="D94" s="30"/>
      <c r="E94" s="240"/>
      <c r="F94" s="31">
        <f t="shared" si="6"/>
        <v>0</v>
      </c>
      <c r="G94" s="32"/>
      <c r="H94" s="33">
        <f t="shared" si="7"/>
        <v>0</v>
      </c>
      <c r="I94" s="31">
        <f t="shared" si="8"/>
        <v>0</v>
      </c>
      <c r="J94" s="31"/>
      <c r="K94" s="31"/>
      <c r="L94" s="34"/>
    </row>
    <row r="95" spans="1:12" ht="25.5">
      <c r="A95" s="250">
        <v>91</v>
      </c>
      <c r="B95" s="251" t="s">
        <v>213</v>
      </c>
      <c r="C95" s="228" t="s">
        <v>0</v>
      </c>
      <c r="D95" s="30"/>
      <c r="E95" s="240"/>
      <c r="F95" s="31">
        <f t="shared" si="6"/>
        <v>0</v>
      </c>
      <c r="G95" s="32"/>
      <c r="H95" s="33">
        <f t="shared" si="7"/>
        <v>0</v>
      </c>
      <c r="I95" s="31">
        <f t="shared" si="8"/>
        <v>0</v>
      </c>
      <c r="J95" s="31"/>
      <c r="K95" s="31"/>
      <c r="L95" s="34"/>
    </row>
    <row r="96" spans="1:12" ht="25.5">
      <c r="A96" s="250">
        <v>92</v>
      </c>
      <c r="B96" s="251" t="s">
        <v>212</v>
      </c>
      <c r="C96" s="228" t="s">
        <v>0</v>
      </c>
      <c r="D96" s="30"/>
      <c r="E96" s="240"/>
      <c r="F96" s="31">
        <f t="shared" si="6"/>
        <v>0</v>
      </c>
      <c r="G96" s="32"/>
      <c r="H96" s="33">
        <f t="shared" si="7"/>
        <v>0</v>
      </c>
      <c r="I96" s="31">
        <f t="shared" si="8"/>
        <v>0</v>
      </c>
      <c r="J96" s="31"/>
      <c r="K96" s="31"/>
      <c r="L96" s="34"/>
    </row>
    <row r="97" spans="1:12" ht="25.5">
      <c r="A97" s="250">
        <v>93</v>
      </c>
      <c r="B97" s="251" t="s">
        <v>211</v>
      </c>
      <c r="C97" s="228" t="s">
        <v>0</v>
      </c>
      <c r="D97" s="30"/>
      <c r="E97" s="240"/>
      <c r="F97" s="31">
        <f t="shared" si="6"/>
        <v>0</v>
      </c>
      <c r="G97" s="32"/>
      <c r="H97" s="33">
        <f t="shared" si="7"/>
        <v>0</v>
      </c>
      <c r="I97" s="31">
        <f t="shared" si="8"/>
        <v>0</v>
      </c>
      <c r="J97" s="31"/>
      <c r="K97" s="31"/>
      <c r="L97" s="34"/>
    </row>
    <row r="98" spans="1:12" ht="25.5">
      <c r="A98" s="250">
        <v>94</v>
      </c>
      <c r="B98" s="251" t="s">
        <v>210</v>
      </c>
      <c r="C98" s="228" t="s">
        <v>0</v>
      </c>
      <c r="D98" s="30"/>
      <c r="E98" s="240"/>
      <c r="F98" s="31">
        <f t="shared" si="6"/>
        <v>0</v>
      </c>
      <c r="G98" s="32"/>
      <c r="H98" s="33">
        <f t="shared" si="7"/>
        <v>0</v>
      </c>
      <c r="I98" s="31">
        <f t="shared" si="8"/>
        <v>0</v>
      </c>
      <c r="J98" s="31"/>
      <c r="K98" s="31"/>
      <c r="L98" s="34"/>
    </row>
    <row r="99" spans="1:12" ht="38.25">
      <c r="A99" s="250">
        <v>95</v>
      </c>
      <c r="B99" s="251" t="s">
        <v>209</v>
      </c>
      <c r="C99" s="228" t="s">
        <v>0</v>
      </c>
      <c r="D99" s="30"/>
      <c r="E99" s="240"/>
      <c r="F99" s="31">
        <f t="shared" si="6"/>
        <v>0</v>
      </c>
      <c r="G99" s="32"/>
      <c r="H99" s="33">
        <f t="shared" si="7"/>
        <v>0</v>
      </c>
      <c r="I99" s="31">
        <f t="shared" si="8"/>
        <v>0</v>
      </c>
      <c r="J99" s="31"/>
      <c r="K99" s="31"/>
      <c r="L99" s="34"/>
    </row>
    <row r="100" spans="1:12" ht="25.5">
      <c r="A100" s="250">
        <v>96</v>
      </c>
      <c r="B100" s="251" t="s">
        <v>208</v>
      </c>
      <c r="C100" s="228" t="s">
        <v>0</v>
      </c>
      <c r="D100" s="30"/>
      <c r="E100" s="240"/>
      <c r="F100" s="31">
        <f t="shared" si="6"/>
        <v>0</v>
      </c>
      <c r="G100" s="32"/>
      <c r="H100" s="33">
        <f t="shared" si="7"/>
        <v>0</v>
      </c>
      <c r="I100" s="31">
        <f t="shared" si="8"/>
        <v>0</v>
      </c>
      <c r="J100" s="31"/>
      <c r="K100" s="31"/>
      <c r="L100" s="34"/>
    </row>
    <row r="101" spans="1:12" ht="38.25">
      <c r="A101" s="250">
        <v>97</v>
      </c>
      <c r="B101" s="251" t="s">
        <v>207</v>
      </c>
      <c r="C101" s="228" t="s">
        <v>0</v>
      </c>
      <c r="D101" s="30"/>
      <c r="E101" s="240"/>
      <c r="F101" s="31">
        <f t="shared" ref="F101:F129" si="9">D101*E101</f>
        <v>0</v>
      </c>
      <c r="G101" s="32"/>
      <c r="H101" s="33">
        <f t="shared" ref="H101:H129" si="10">F101*G101</f>
        <v>0</v>
      </c>
      <c r="I101" s="31">
        <f t="shared" ref="I101:I129" si="11">F101+H101</f>
        <v>0</v>
      </c>
      <c r="J101" s="31"/>
      <c r="K101" s="31"/>
      <c r="L101" s="34"/>
    </row>
    <row r="102" spans="1:12" ht="25.5">
      <c r="A102" s="250">
        <v>98</v>
      </c>
      <c r="B102" s="251" t="s">
        <v>206</v>
      </c>
      <c r="C102" s="228" t="s">
        <v>0</v>
      </c>
      <c r="D102" s="30"/>
      <c r="E102" s="240"/>
      <c r="F102" s="31">
        <f t="shared" si="9"/>
        <v>0</v>
      </c>
      <c r="G102" s="32"/>
      <c r="H102" s="33">
        <f t="shared" si="10"/>
        <v>0</v>
      </c>
      <c r="I102" s="31">
        <f t="shared" si="11"/>
        <v>0</v>
      </c>
      <c r="J102" s="31"/>
      <c r="K102" s="31"/>
      <c r="L102" s="34"/>
    </row>
    <row r="103" spans="1:12" ht="25.5">
      <c r="A103" s="250">
        <v>99</v>
      </c>
      <c r="B103" s="251" t="s">
        <v>205</v>
      </c>
      <c r="C103" s="228" t="s">
        <v>0</v>
      </c>
      <c r="D103" s="30"/>
      <c r="E103" s="240"/>
      <c r="F103" s="31">
        <f t="shared" si="9"/>
        <v>0</v>
      </c>
      <c r="G103" s="32"/>
      <c r="H103" s="33">
        <f t="shared" si="10"/>
        <v>0</v>
      </c>
      <c r="I103" s="31">
        <f t="shared" si="11"/>
        <v>0</v>
      </c>
      <c r="J103" s="31"/>
      <c r="K103" s="31"/>
      <c r="L103" s="34"/>
    </row>
    <row r="104" spans="1:12" ht="25.5">
      <c r="A104" s="250">
        <v>100</v>
      </c>
      <c r="B104" s="251" t="s">
        <v>204</v>
      </c>
      <c r="C104" s="228" t="s">
        <v>0</v>
      </c>
      <c r="D104" s="30"/>
      <c r="E104" s="240"/>
      <c r="F104" s="31">
        <f t="shared" si="9"/>
        <v>0</v>
      </c>
      <c r="G104" s="32"/>
      <c r="H104" s="33">
        <f t="shared" si="10"/>
        <v>0</v>
      </c>
      <c r="I104" s="31">
        <f t="shared" si="11"/>
        <v>0</v>
      </c>
      <c r="J104" s="31"/>
      <c r="K104" s="31"/>
      <c r="L104" s="34"/>
    </row>
    <row r="105" spans="1:12" ht="25.5">
      <c r="A105" s="250">
        <v>101</v>
      </c>
      <c r="B105" s="251" t="s">
        <v>203</v>
      </c>
      <c r="C105" s="228" t="s">
        <v>0</v>
      </c>
      <c r="D105" s="30"/>
      <c r="E105" s="240"/>
      <c r="F105" s="31">
        <f t="shared" si="9"/>
        <v>0</v>
      </c>
      <c r="G105" s="32"/>
      <c r="H105" s="33">
        <f t="shared" si="10"/>
        <v>0</v>
      </c>
      <c r="I105" s="31">
        <f t="shared" si="11"/>
        <v>0</v>
      </c>
      <c r="J105" s="31"/>
      <c r="K105" s="31"/>
      <c r="L105" s="34"/>
    </row>
    <row r="106" spans="1:12" ht="25.5">
      <c r="A106" s="250">
        <v>102</v>
      </c>
      <c r="B106" s="251" t="s">
        <v>202</v>
      </c>
      <c r="C106" s="228" t="s">
        <v>0</v>
      </c>
      <c r="D106" s="30"/>
      <c r="E106" s="240"/>
      <c r="F106" s="31">
        <f t="shared" si="9"/>
        <v>0</v>
      </c>
      <c r="G106" s="32"/>
      <c r="H106" s="33">
        <f t="shared" si="10"/>
        <v>0</v>
      </c>
      <c r="I106" s="31">
        <f t="shared" si="11"/>
        <v>0</v>
      </c>
      <c r="J106" s="31"/>
      <c r="K106" s="31"/>
      <c r="L106" s="34"/>
    </row>
    <row r="107" spans="1:12" ht="51">
      <c r="A107" s="250">
        <v>103</v>
      </c>
      <c r="B107" s="251" t="s">
        <v>201</v>
      </c>
      <c r="C107" s="228" t="s">
        <v>0</v>
      </c>
      <c r="D107" s="30"/>
      <c r="E107" s="240"/>
      <c r="F107" s="31">
        <f t="shared" si="9"/>
        <v>0</v>
      </c>
      <c r="G107" s="32"/>
      <c r="H107" s="33">
        <f t="shared" si="10"/>
        <v>0</v>
      </c>
      <c r="I107" s="31">
        <f t="shared" si="11"/>
        <v>0</v>
      </c>
      <c r="J107" s="31"/>
      <c r="K107" s="31"/>
      <c r="L107" s="34"/>
    </row>
    <row r="108" spans="1:12" ht="25.5">
      <c r="A108" s="250">
        <v>104</v>
      </c>
      <c r="B108" s="251" t="s">
        <v>200</v>
      </c>
      <c r="C108" s="228" t="s">
        <v>0</v>
      </c>
      <c r="D108" s="30"/>
      <c r="E108" s="240"/>
      <c r="F108" s="31">
        <f t="shared" si="9"/>
        <v>0</v>
      </c>
      <c r="G108" s="32"/>
      <c r="H108" s="33">
        <f t="shared" si="10"/>
        <v>0</v>
      </c>
      <c r="I108" s="31">
        <f t="shared" si="11"/>
        <v>0</v>
      </c>
      <c r="J108" s="31"/>
      <c r="K108" s="31"/>
      <c r="L108" s="34"/>
    </row>
    <row r="109" spans="1:12" ht="25.5">
      <c r="A109" s="250">
        <v>105</v>
      </c>
      <c r="B109" s="251" t="s">
        <v>199</v>
      </c>
      <c r="C109" s="228" t="s">
        <v>0</v>
      </c>
      <c r="D109" s="30"/>
      <c r="E109" s="240"/>
      <c r="F109" s="31">
        <f t="shared" si="9"/>
        <v>0</v>
      </c>
      <c r="G109" s="32"/>
      <c r="H109" s="33">
        <f t="shared" si="10"/>
        <v>0</v>
      </c>
      <c r="I109" s="31">
        <f t="shared" si="11"/>
        <v>0</v>
      </c>
      <c r="J109" s="31"/>
      <c r="K109" s="31"/>
      <c r="L109" s="34"/>
    </row>
    <row r="110" spans="1:12" ht="25.5">
      <c r="A110" s="250">
        <v>106</v>
      </c>
      <c r="B110" s="251" t="s">
        <v>198</v>
      </c>
      <c r="C110" s="239" t="s">
        <v>0</v>
      </c>
      <c r="D110" s="30"/>
      <c r="E110" s="240"/>
      <c r="F110" s="31">
        <f t="shared" si="9"/>
        <v>0</v>
      </c>
      <c r="G110" s="32"/>
      <c r="H110" s="33">
        <f t="shared" si="10"/>
        <v>0</v>
      </c>
      <c r="I110" s="31">
        <f t="shared" si="11"/>
        <v>0</v>
      </c>
      <c r="J110" s="31"/>
      <c r="K110" s="31"/>
      <c r="L110" s="34"/>
    </row>
    <row r="111" spans="1:12" ht="25.5">
      <c r="A111" s="250">
        <v>107</v>
      </c>
      <c r="B111" s="251" t="s">
        <v>197</v>
      </c>
      <c r="C111" s="239" t="s">
        <v>0</v>
      </c>
      <c r="D111" s="30"/>
      <c r="E111" s="240"/>
      <c r="F111" s="31">
        <f t="shared" si="9"/>
        <v>0</v>
      </c>
      <c r="G111" s="32"/>
      <c r="H111" s="33">
        <f t="shared" si="10"/>
        <v>0</v>
      </c>
      <c r="I111" s="31">
        <f t="shared" si="11"/>
        <v>0</v>
      </c>
      <c r="J111" s="31"/>
      <c r="K111" s="31"/>
      <c r="L111" s="34"/>
    </row>
    <row r="112" spans="1:12" ht="25.5">
      <c r="A112" s="250">
        <v>108</v>
      </c>
      <c r="B112" s="251" t="s">
        <v>196</v>
      </c>
      <c r="C112" s="228" t="s">
        <v>0</v>
      </c>
      <c r="D112" s="30"/>
      <c r="E112" s="240"/>
      <c r="F112" s="31">
        <f t="shared" si="9"/>
        <v>0</v>
      </c>
      <c r="G112" s="32"/>
      <c r="H112" s="33">
        <f t="shared" si="10"/>
        <v>0</v>
      </c>
      <c r="I112" s="31">
        <f t="shared" si="11"/>
        <v>0</v>
      </c>
      <c r="J112" s="31"/>
      <c r="K112" s="31"/>
      <c r="L112" s="34"/>
    </row>
    <row r="113" spans="1:12" ht="25.5">
      <c r="A113" s="250">
        <v>109</v>
      </c>
      <c r="B113" s="251" t="s">
        <v>195</v>
      </c>
      <c r="C113" s="228" t="s">
        <v>0</v>
      </c>
      <c r="D113" s="30"/>
      <c r="E113" s="240"/>
      <c r="F113" s="31">
        <f t="shared" si="9"/>
        <v>0</v>
      </c>
      <c r="G113" s="32"/>
      <c r="H113" s="33">
        <f t="shared" si="10"/>
        <v>0</v>
      </c>
      <c r="I113" s="31">
        <f t="shared" si="11"/>
        <v>0</v>
      </c>
      <c r="J113" s="31"/>
      <c r="K113" s="31"/>
      <c r="L113" s="34"/>
    </row>
    <row r="114" spans="1:12" ht="25.5">
      <c r="A114" s="250">
        <v>110</v>
      </c>
      <c r="B114" s="251" t="s">
        <v>194</v>
      </c>
      <c r="C114" s="239" t="s">
        <v>0</v>
      </c>
      <c r="D114" s="30"/>
      <c r="E114" s="240"/>
      <c r="F114" s="31">
        <f t="shared" si="9"/>
        <v>0</v>
      </c>
      <c r="G114" s="32"/>
      <c r="H114" s="33">
        <f t="shared" si="10"/>
        <v>0</v>
      </c>
      <c r="I114" s="31">
        <f t="shared" si="11"/>
        <v>0</v>
      </c>
      <c r="J114" s="31"/>
      <c r="K114" s="31"/>
      <c r="L114" s="34"/>
    </row>
    <row r="115" spans="1:12" ht="25.5">
      <c r="A115" s="250">
        <v>111</v>
      </c>
      <c r="B115" s="251" t="s">
        <v>193</v>
      </c>
      <c r="C115" s="228" t="s">
        <v>0</v>
      </c>
      <c r="D115" s="30"/>
      <c r="E115" s="240"/>
      <c r="F115" s="31">
        <f t="shared" si="9"/>
        <v>0</v>
      </c>
      <c r="G115" s="32"/>
      <c r="H115" s="33">
        <f t="shared" si="10"/>
        <v>0</v>
      </c>
      <c r="I115" s="31">
        <f t="shared" si="11"/>
        <v>0</v>
      </c>
      <c r="J115" s="31"/>
      <c r="K115" s="31"/>
      <c r="L115" s="34"/>
    </row>
    <row r="116" spans="1:12" ht="25.5">
      <c r="A116" s="250">
        <v>112</v>
      </c>
      <c r="B116" s="251" t="s">
        <v>192</v>
      </c>
      <c r="C116" s="239" t="s">
        <v>0</v>
      </c>
      <c r="D116" s="30"/>
      <c r="E116" s="240"/>
      <c r="F116" s="31">
        <f t="shared" si="9"/>
        <v>0</v>
      </c>
      <c r="G116" s="32"/>
      <c r="H116" s="33">
        <f t="shared" si="10"/>
        <v>0</v>
      </c>
      <c r="I116" s="31">
        <f t="shared" si="11"/>
        <v>0</v>
      </c>
      <c r="J116" s="31"/>
      <c r="K116" s="31"/>
      <c r="L116" s="34"/>
    </row>
    <row r="117" spans="1:12" ht="25.5">
      <c r="A117" s="250">
        <v>113</v>
      </c>
      <c r="B117" s="251" t="s">
        <v>191</v>
      </c>
      <c r="C117" s="239" t="s">
        <v>0</v>
      </c>
      <c r="D117" s="30"/>
      <c r="E117" s="240"/>
      <c r="F117" s="31">
        <f t="shared" si="9"/>
        <v>0</v>
      </c>
      <c r="G117" s="32"/>
      <c r="H117" s="33">
        <f t="shared" si="10"/>
        <v>0</v>
      </c>
      <c r="I117" s="31">
        <f t="shared" si="11"/>
        <v>0</v>
      </c>
      <c r="J117" s="31"/>
      <c r="K117" s="31"/>
      <c r="L117" s="34"/>
    </row>
    <row r="118" spans="1:12">
      <c r="A118" s="250">
        <v>114</v>
      </c>
      <c r="B118" s="251" t="s">
        <v>190</v>
      </c>
      <c r="C118" s="239" t="s">
        <v>0</v>
      </c>
      <c r="D118" s="30"/>
      <c r="E118" s="240"/>
      <c r="F118" s="31">
        <f t="shared" si="9"/>
        <v>0</v>
      </c>
      <c r="G118" s="32"/>
      <c r="H118" s="33">
        <f t="shared" si="10"/>
        <v>0</v>
      </c>
      <c r="I118" s="31">
        <f t="shared" si="11"/>
        <v>0</v>
      </c>
      <c r="J118" s="31"/>
      <c r="K118" s="31"/>
      <c r="L118" s="34"/>
    </row>
    <row r="119" spans="1:12">
      <c r="A119" s="250">
        <v>115</v>
      </c>
      <c r="B119" s="251" t="s">
        <v>189</v>
      </c>
      <c r="C119" s="239" t="s">
        <v>0</v>
      </c>
      <c r="D119" s="30"/>
      <c r="E119" s="240"/>
      <c r="F119" s="31">
        <f t="shared" si="9"/>
        <v>0</v>
      </c>
      <c r="G119" s="32"/>
      <c r="H119" s="33">
        <f t="shared" si="10"/>
        <v>0</v>
      </c>
      <c r="I119" s="31">
        <f t="shared" si="11"/>
        <v>0</v>
      </c>
      <c r="J119" s="31"/>
      <c r="K119" s="31"/>
      <c r="L119" s="34"/>
    </row>
    <row r="120" spans="1:12">
      <c r="A120" s="250">
        <v>116</v>
      </c>
      <c r="B120" s="251" t="s">
        <v>188</v>
      </c>
      <c r="C120" s="239" t="s">
        <v>0</v>
      </c>
      <c r="D120" s="30"/>
      <c r="E120" s="240"/>
      <c r="F120" s="31">
        <f t="shared" si="9"/>
        <v>0</v>
      </c>
      <c r="G120" s="32"/>
      <c r="H120" s="33">
        <f t="shared" si="10"/>
        <v>0</v>
      </c>
      <c r="I120" s="31">
        <f t="shared" si="11"/>
        <v>0</v>
      </c>
      <c r="J120" s="31"/>
      <c r="K120" s="31"/>
      <c r="L120" s="34"/>
    </row>
    <row r="121" spans="1:12">
      <c r="A121" s="250">
        <v>117</v>
      </c>
      <c r="B121" s="251" t="s">
        <v>187</v>
      </c>
      <c r="C121" s="239" t="s">
        <v>0</v>
      </c>
      <c r="D121" s="30"/>
      <c r="E121" s="240"/>
      <c r="F121" s="31">
        <f t="shared" si="9"/>
        <v>0</v>
      </c>
      <c r="G121" s="32"/>
      <c r="H121" s="33">
        <f t="shared" si="10"/>
        <v>0</v>
      </c>
      <c r="I121" s="31">
        <f t="shared" si="11"/>
        <v>0</v>
      </c>
      <c r="J121" s="31"/>
      <c r="K121" s="31"/>
      <c r="L121" s="34"/>
    </row>
    <row r="122" spans="1:12">
      <c r="A122" s="250">
        <v>118</v>
      </c>
      <c r="B122" s="251" t="s">
        <v>186</v>
      </c>
      <c r="C122" s="239" t="s">
        <v>0</v>
      </c>
      <c r="D122" s="30"/>
      <c r="E122" s="240"/>
      <c r="F122" s="31">
        <f t="shared" si="9"/>
        <v>0</v>
      </c>
      <c r="G122" s="32"/>
      <c r="H122" s="33">
        <f t="shared" si="10"/>
        <v>0</v>
      </c>
      <c r="I122" s="31">
        <f t="shared" si="11"/>
        <v>0</v>
      </c>
      <c r="J122" s="31"/>
      <c r="K122" s="31"/>
      <c r="L122" s="34"/>
    </row>
    <row r="123" spans="1:12">
      <c r="A123" s="250">
        <v>119</v>
      </c>
      <c r="B123" s="251" t="s">
        <v>185</v>
      </c>
      <c r="C123" s="239" t="s">
        <v>0</v>
      </c>
      <c r="D123" s="30"/>
      <c r="E123" s="240"/>
      <c r="F123" s="31">
        <f t="shared" si="9"/>
        <v>0</v>
      </c>
      <c r="G123" s="32"/>
      <c r="H123" s="33">
        <f t="shared" si="10"/>
        <v>0</v>
      </c>
      <c r="I123" s="31">
        <f t="shared" si="11"/>
        <v>0</v>
      </c>
      <c r="J123" s="31"/>
      <c r="K123" s="31"/>
      <c r="L123" s="34"/>
    </row>
    <row r="124" spans="1:12">
      <c r="A124" s="250">
        <v>120</v>
      </c>
      <c r="B124" s="251" t="s">
        <v>184</v>
      </c>
      <c r="C124" s="239" t="s">
        <v>0</v>
      </c>
      <c r="D124" s="30"/>
      <c r="E124" s="240"/>
      <c r="F124" s="31">
        <f t="shared" si="9"/>
        <v>0</v>
      </c>
      <c r="G124" s="32"/>
      <c r="H124" s="33">
        <f t="shared" si="10"/>
        <v>0</v>
      </c>
      <c r="I124" s="31">
        <f t="shared" si="11"/>
        <v>0</v>
      </c>
      <c r="J124" s="31"/>
      <c r="K124" s="31"/>
      <c r="L124" s="34"/>
    </row>
    <row r="125" spans="1:12">
      <c r="A125" s="250">
        <v>121</v>
      </c>
      <c r="B125" s="251" t="s">
        <v>183</v>
      </c>
      <c r="C125" s="239" t="s">
        <v>0</v>
      </c>
      <c r="D125" s="30"/>
      <c r="E125" s="240"/>
      <c r="F125" s="31">
        <f t="shared" si="9"/>
        <v>0</v>
      </c>
      <c r="G125" s="32"/>
      <c r="H125" s="33">
        <f t="shared" si="10"/>
        <v>0</v>
      </c>
      <c r="I125" s="31">
        <f t="shared" si="11"/>
        <v>0</v>
      </c>
      <c r="J125" s="31"/>
      <c r="K125" s="31"/>
      <c r="L125" s="34"/>
    </row>
    <row r="126" spans="1:12">
      <c r="A126" s="250">
        <v>122</v>
      </c>
      <c r="B126" s="251" t="s">
        <v>182</v>
      </c>
      <c r="C126" s="239" t="s">
        <v>0</v>
      </c>
      <c r="D126" s="30"/>
      <c r="E126" s="240"/>
      <c r="F126" s="31">
        <f t="shared" si="9"/>
        <v>0</v>
      </c>
      <c r="G126" s="32"/>
      <c r="H126" s="33">
        <f t="shared" si="10"/>
        <v>0</v>
      </c>
      <c r="I126" s="31">
        <f t="shared" si="11"/>
        <v>0</v>
      </c>
      <c r="J126" s="31"/>
      <c r="K126" s="31"/>
      <c r="L126" s="34"/>
    </row>
    <row r="127" spans="1:12">
      <c r="A127" s="250">
        <v>123</v>
      </c>
      <c r="B127" s="251" t="s">
        <v>181</v>
      </c>
      <c r="C127" s="239" t="s">
        <v>0</v>
      </c>
      <c r="D127" s="30"/>
      <c r="E127" s="240"/>
      <c r="F127" s="31">
        <f t="shared" si="9"/>
        <v>0</v>
      </c>
      <c r="G127" s="32"/>
      <c r="H127" s="33">
        <f t="shared" si="10"/>
        <v>0</v>
      </c>
      <c r="I127" s="31">
        <f t="shared" si="11"/>
        <v>0</v>
      </c>
      <c r="J127" s="31"/>
      <c r="K127" s="31"/>
      <c r="L127" s="34"/>
    </row>
    <row r="128" spans="1:12">
      <c r="A128" s="250">
        <v>124</v>
      </c>
      <c r="B128" s="251" t="s">
        <v>180</v>
      </c>
      <c r="C128" s="239" t="s">
        <v>0</v>
      </c>
      <c r="D128" s="30"/>
      <c r="E128" s="240"/>
      <c r="F128" s="31">
        <f t="shared" si="9"/>
        <v>0</v>
      </c>
      <c r="G128" s="32"/>
      <c r="H128" s="33">
        <f t="shared" si="10"/>
        <v>0</v>
      </c>
      <c r="I128" s="31">
        <f t="shared" si="11"/>
        <v>0</v>
      </c>
      <c r="J128" s="31"/>
      <c r="K128" s="31"/>
      <c r="L128" s="34"/>
    </row>
    <row r="129" spans="1:12" ht="15.75" thickBot="1">
      <c r="A129" s="242">
        <v>125</v>
      </c>
      <c r="B129" s="252" t="s">
        <v>179</v>
      </c>
      <c r="C129" s="243" t="s">
        <v>0</v>
      </c>
      <c r="D129" s="82"/>
      <c r="E129" s="244"/>
      <c r="F129" s="35">
        <f t="shared" si="9"/>
        <v>0</v>
      </c>
      <c r="G129" s="42"/>
      <c r="H129" s="43">
        <f t="shared" si="10"/>
        <v>0</v>
      </c>
      <c r="I129" s="41">
        <f t="shared" si="11"/>
        <v>0</v>
      </c>
      <c r="J129" s="41"/>
      <c r="K129" s="41"/>
      <c r="L129" s="36"/>
    </row>
    <row r="130" spans="1:12" s="51" customFormat="1" ht="30" customHeight="1" thickBot="1">
      <c r="A130" s="44"/>
      <c r="B130" s="45"/>
      <c r="C130" s="46"/>
      <c r="D130" s="276"/>
      <c r="E130" s="276" t="s">
        <v>1307</v>
      </c>
      <c r="F130" s="47">
        <f>SUM(F5:F129)</f>
        <v>0</v>
      </c>
      <c r="G130" s="48"/>
      <c r="H130" s="49">
        <f>SUM(H5:H129)</f>
        <v>0</v>
      </c>
      <c r="I130" s="47">
        <f>SUM(I5:I129)</f>
        <v>0</v>
      </c>
      <c r="J130" s="47"/>
      <c r="K130" s="47"/>
      <c r="L130" s="50"/>
    </row>
  </sheetData>
  <mergeCells count="1">
    <mergeCell ref="A4:L4"/>
  </mergeCells>
  <pageMargins left="0.70866141732283472" right="0.70866141732283472" top="0.74803149606299213" bottom="0.74803149606299213" header="0.51181102362204722" footer="0.51181102362204722"/>
  <pageSetup paperSize="9" scale="16" orientation="portrait" horizontalDpi="300" verticalDpi="300" r:id="rId1"/>
  <rowBreaks count="1" manualBreakCount="1">
    <brk id="130" max="10"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73"/>
  <sheetViews>
    <sheetView view="pageBreakPreview" zoomScale="80" zoomScaleNormal="100" zoomScaleSheetLayoutView="80" workbookViewId="0">
      <pane xSplit="9" ySplit="2" topLeftCell="J18" activePane="bottomRight" state="frozen"/>
      <selection pane="topRight" activeCell="I1" sqref="I1"/>
      <selection pane="bottomLeft" activeCell="A3" sqref="A3"/>
      <selection pane="bottomRight" activeCell="D73" sqref="D73"/>
    </sheetView>
  </sheetViews>
  <sheetFormatPr defaultColWidth="8.7109375" defaultRowHeight="15"/>
  <cols>
    <col min="1" max="1" width="8.28515625" style="26" customWidth="1"/>
    <col min="2" max="2" width="47.42578125" style="26" customWidth="1"/>
    <col min="3" max="3" width="7.28515625" style="52" customWidth="1"/>
    <col min="4" max="4" width="10.42578125" style="53" customWidth="1"/>
    <col min="5" max="5" width="14" style="54" customWidth="1"/>
    <col min="6" max="6" width="18.28515625" style="54" customWidth="1"/>
    <col min="7" max="7" width="11.140625" style="55" customWidth="1"/>
    <col min="8" max="8" width="11.140625" style="56" customWidth="1"/>
    <col min="9" max="9" width="18.28515625" style="54" customWidth="1"/>
    <col min="10" max="10" width="12.140625" style="54" customWidth="1"/>
    <col min="11" max="11" width="13.42578125" style="54" bestFit="1" customWidth="1"/>
    <col min="12" max="12" width="50.7109375" style="26" customWidth="1"/>
    <col min="13" max="16384" width="8.7109375" style="26"/>
  </cols>
  <sheetData>
    <row r="1" spans="1:12" s="16" customFormat="1" ht="30" customHeight="1" thickBot="1">
      <c r="A1" s="260"/>
      <c r="B1" s="261"/>
      <c r="C1" s="262"/>
      <c r="D1" s="263"/>
      <c r="E1" s="264"/>
      <c r="F1" s="264"/>
      <c r="G1" s="265"/>
      <c r="H1" s="266"/>
      <c r="I1" s="264"/>
      <c r="J1" s="264"/>
      <c r="K1" s="264"/>
      <c r="L1" s="267"/>
    </row>
    <row r="2" spans="1:12" s="16" customFormat="1" ht="39" thickBot="1">
      <c r="A2" s="253" t="s">
        <v>178</v>
      </c>
      <c r="B2" s="254" t="s">
        <v>177</v>
      </c>
      <c r="C2" s="254" t="s">
        <v>176</v>
      </c>
      <c r="D2" s="255" t="s">
        <v>175</v>
      </c>
      <c r="E2" s="256" t="s">
        <v>174</v>
      </c>
      <c r="F2" s="256" t="s">
        <v>173</v>
      </c>
      <c r="G2" s="257" t="s">
        <v>172</v>
      </c>
      <c r="H2" s="256" t="s">
        <v>171</v>
      </c>
      <c r="I2" s="256" t="s">
        <v>170</v>
      </c>
      <c r="J2" s="258" t="s">
        <v>169</v>
      </c>
      <c r="K2" s="258" t="s">
        <v>168</v>
      </c>
      <c r="L2" s="259" t="s">
        <v>1306</v>
      </c>
    </row>
    <row r="3" spans="1:12" s="17" customFormat="1" ht="15.75" thickBot="1">
      <c r="A3" s="85" t="s">
        <v>167</v>
      </c>
      <c r="B3" s="85" t="s">
        <v>166</v>
      </c>
      <c r="C3" s="85" t="s">
        <v>165</v>
      </c>
      <c r="D3" s="85" t="s">
        <v>164</v>
      </c>
      <c r="E3" s="85" t="s">
        <v>163</v>
      </c>
      <c r="F3" s="85" t="s">
        <v>162</v>
      </c>
      <c r="G3" s="85" t="s">
        <v>161</v>
      </c>
      <c r="H3" s="86" t="s">
        <v>160</v>
      </c>
      <c r="I3" s="85" t="s">
        <v>159</v>
      </c>
      <c r="J3" s="86" t="s">
        <v>158</v>
      </c>
      <c r="K3" s="85" t="s">
        <v>157</v>
      </c>
      <c r="L3" s="86" t="s">
        <v>156</v>
      </c>
    </row>
    <row r="4" spans="1:12" s="16" customFormat="1" ht="30" customHeight="1" thickBot="1">
      <c r="A4" s="279" t="s">
        <v>373</v>
      </c>
      <c r="B4" s="280"/>
      <c r="C4" s="280"/>
      <c r="D4" s="280"/>
      <c r="E4" s="280"/>
      <c r="F4" s="280"/>
      <c r="G4" s="280"/>
      <c r="H4" s="280"/>
      <c r="I4" s="280"/>
      <c r="J4" s="280"/>
      <c r="K4" s="280"/>
      <c r="L4" s="280"/>
    </row>
    <row r="5" spans="1:12">
      <c r="A5" s="234">
        <v>1</v>
      </c>
      <c r="B5" s="235" t="s">
        <v>372</v>
      </c>
      <c r="C5" s="236" t="s">
        <v>304</v>
      </c>
      <c r="D5" s="90"/>
      <c r="E5" s="237"/>
      <c r="F5" s="91">
        <f t="shared" ref="F5:F36" si="0">D5*E5</f>
        <v>0</v>
      </c>
      <c r="G5" s="101"/>
      <c r="H5" s="102">
        <f t="shared" ref="H5:H36" si="1">F5*G5</f>
        <v>0</v>
      </c>
      <c r="I5" s="91">
        <f t="shared" ref="I5:I36" si="2">F5+H5</f>
        <v>0</v>
      </c>
      <c r="J5" s="91"/>
      <c r="K5" s="91"/>
      <c r="L5" s="25"/>
    </row>
    <row r="6" spans="1:12" ht="76.5">
      <c r="A6" s="238">
        <v>2</v>
      </c>
      <c r="B6" s="225" t="s">
        <v>371</v>
      </c>
      <c r="C6" s="239" t="s">
        <v>304</v>
      </c>
      <c r="D6" s="30"/>
      <c r="E6" s="240"/>
      <c r="F6" s="31">
        <f t="shared" si="0"/>
        <v>0</v>
      </c>
      <c r="G6" s="32"/>
      <c r="H6" s="103">
        <f t="shared" si="1"/>
        <v>0</v>
      </c>
      <c r="I6" s="104">
        <f t="shared" si="2"/>
        <v>0</v>
      </c>
      <c r="J6" s="104"/>
      <c r="K6" s="104"/>
      <c r="L6" s="34"/>
    </row>
    <row r="7" spans="1:12" ht="76.5">
      <c r="A7" s="241">
        <v>3</v>
      </c>
      <c r="B7" s="225" t="s">
        <v>370</v>
      </c>
      <c r="C7" s="239" t="s">
        <v>304</v>
      </c>
      <c r="D7" s="30"/>
      <c r="E7" s="240"/>
      <c r="F7" s="31">
        <f t="shared" si="0"/>
        <v>0</v>
      </c>
      <c r="G7" s="32"/>
      <c r="H7" s="103">
        <f t="shared" si="1"/>
        <v>0</v>
      </c>
      <c r="I7" s="104">
        <f t="shared" si="2"/>
        <v>0</v>
      </c>
      <c r="J7" s="104"/>
      <c r="K7" s="104"/>
      <c r="L7" s="34"/>
    </row>
    <row r="8" spans="1:12" ht="76.5">
      <c r="A8" s="241">
        <v>4</v>
      </c>
      <c r="B8" s="225" t="s">
        <v>369</v>
      </c>
      <c r="C8" s="239" t="s">
        <v>304</v>
      </c>
      <c r="D8" s="30"/>
      <c r="E8" s="240"/>
      <c r="F8" s="31">
        <f t="shared" si="0"/>
        <v>0</v>
      </c>
      <c r="G8" s="32"/>
      <c r="H8" s="103">
        <f t="shared" si="1"/>
        <v>0</v>
      </c>
      <c r="I8" s="104">
        <f t="shared" si="2"/>
        <v>0</v>
      </c>
      <c r="J8" s="104"/>
      <c r="K8" s="104"/>
      <c r="L8" s="34"/>
    </row>
    <row r="9" spans="1:12" ht="89.25">
      <c r="A9" s="238">
        <v>5</v>
      </c>
      <c r="B9" s="225" t="s">
        <v>368</v>
      </c>
      <c r="C9" s="228" t="s">
        <v>304</v>
      </c>
      <c r="D9" s="30"/>
      <c r="E9" s="240"/>
      <c r="F9" s="31">
        <f t="shared" si="0"/>
        <v>0</v>
      </c>
      <c r="G9" s="32"/>
      <c r="H9" s="103">
        <f t="shared" si="1"/>
        <v>0</v>
      </c>
      <c r="I9" s="104">
        <f t="shared" si="2"/>
        <v>0</v>
      </c>
      <c r="J9" s="104"/>
      <c r="K9" s="104"/>
      <c r="L9" s="34"/>
    </row>
    <row r="10" spans="1:12" ht="89.25">
      <c r="A10" s="241">
        <v>6</v>
      </c>
      <c r="B10" s="225" t="s">
        <v>367</v>
      </c>
      <c r="C10" s="228" t="s">
        <v>304</v>
      </c>
      <c r="D10" s="30"/>
      <c r="E10" s="240"/>
      <c r="F10" s="31">
        <f t="shared" si="0"/>
        <v>0</v>
      </c>
      <c r="G10" s="32"/>
      <c r="H10" s="103">
        <f t="shared" si="1"/>
        <v>0</v>
      </c>
      <c r="I10" s="104">
        <f t="shared" si="2"/>
        <v>0</v>
      </c>
      <c r="J10" s="104"/>
      <c r="K10" s="104"/>
      <c r="L10" s="34"/>
    </row>
    <row r="11" spans="1:12" ht="76.5">
      <c r="A11" s="241">
        <v>7</v>
      </c>
      <c r="B11" s="225" t="s">
        <v>366</v>
      </c>
      <c r="C11" s="239" t="s">
        <v>304</v>
      </c>
      <c r="D11" s="30"/>
      <c r="E11" s="240"/>
      <c r="F11" s="31">
        <f t="shared" si="0"/>
        <v>0</v>
      </c>
      <c r="G11" s="32"/>
      <c r="H11" s="103">
        <f t="shared" si="1"/>
        <v>0</v>
      </c>
      <c r="I11" s="104">
        <f t="shared" si="2"/>
        <v>0</v>
      </c>
      <c r="J11" s="104"/>
      <c r="K11" s="104"/>
      <c r="L11" s="34"/>
    </row>
    <row r="12" spans="1:12" ht="89.25">
      <c r="A12" s="238">
        <v>8</v>
      </c>
      <c r="B12" s="225" t="s">
        <v>365</v>
      </c>
      <c r="C12" s="228" t="s">
        <v>304</v>
      </c>
      <c r="D12" s="30"/>
      <c r="E12" s="240"/>
      <c r="F12" s="31">
        <f t="shared" si="0"/>
        <v>0</v>
      </c>
      <c r="G12" s="32"/>
      <c r="H12" s="103">
        <f t="shared" si="1"/>
        <v>0</v>
      </c>
      <c r="I12" s="104">
        <f t="shared" si="2"/>
        <v>0</v>
      </c>
      <c r="J12" s="104"/>
      <c r="K12" s="104"/>
      <c r="L12" s="34"/>
    </row>
    <row r="13" spans="1:12" ht="76.5">
      <c r="A13" s="241">
        <v>9</v>
      </c>
      <c r="B13" s="225" t="s">
        <v>364</v>
      </c>
      <c r="C13" s="228" t="s">
        <v>304</v>
      </c>
      <c r="D13" s="30"/>
      <c r="E13" s="240"/>
      <c r="F13" s="31">
        <f t="shared" si="0"/>
        <v>0</v>
      </c>
      <c r="G13" s="32"/>
      <c r="H13" s="103">
        <f t="shared" si="1"/>
        <v>0</v>
      </c>
      <c r="I13" s="104">
        <f t="shared" si="2"/>
        <v>0</v>
      </c>
      <c r="J13" s="104"/>
      <c r="K13" s="104"/>
      <c r="L13" s="34"/>
    </row>
    <row r="14" spans="1:12" ht="63.75">
      <c r="A14" s="241">
        <v>10</v>
      </c>
      <c r="B14" s="225" t="s">
        <v>363</v>
      </c>
      <c r="C14" s="228" t="s">
        <v>304</v>
      </c>
      <c r="D14" s="30"/>
      <c r="E14" s="240"/>
      <c r="F14" s="31">
        <f t="shared" si="0"/>
        <v>0</v>
      </c>
      <c r="G14" s="32"/>
      <c r="H14" s="103">
        <f t="shared" si="1"/>
        <v>0</v>
      </c>
      <c r="I14" s="104">
        <f t="shared" si="2"/>
        <v>0</v>
      </c>
      <c r="J14" s="104"/>
      <c r="K14" s="104"/>
      <c r="L14" s="34"/>
    </row>
    <row r="15" spans="1:12" ht="38.25">
      <c r="A15" s="238">
        <v>11</v>
      </c>
      <c r="B15" s="225" t="s">
        <v>362</v>
      </c>
      <c r="C15" s="228" t="s">
        <v>304</v>
      </c>
      <c r="D15" s="30"/>
      <c r="E15" s="240"/>
      <c r="F15" s="31">
        <f t="shared" si="0"/>
        <v>0</v>
      </c>
      <c r="G15" s="32"/>
      <c r="H15" s="103">
        <f t="shared" si="1"/>
        <v>0</v>
      </c>
      <c r="I15" s="104">
        <f t="shared" si="2"/>
        <v>0</v>
      </c>
      <c r="J15" s="104"/>
      <c r="K15" s="104"/>
      <c r="L15" s="34"/>
    </row>
    <row r="16" spans="1:12" ht="63.75">
      <c r="A16" s="241">
        <v>12</v>
      </c>
      <c r="B16" s="225" t="s">
        <v>361</v>
      </c>
      <c r="C16" s="239" t="s">
        <v>304</v>
      </c>
      <c r="D16" s="30"/>
      <c r="E16" s="240"/>
      <c r="F16" s="31">
        <f t="shared" si="0"/>
        <v>0</v>
      </c>
      <c r="G16" s="32"/>
      <c r="H16" s="103">
        <f t="shared" si="1"/>
        <v>0</v>
      </c>
      <c r="I16" s="104">
        <f t="shared" si="2"/>
        <v>0</v>
      </c>
      <c r="J16" s="104"/>
      <c r="K16" s="104"/>
      <c r="L16" s="34"/>
    </row>
    <row r="17" spans="1:12" ht="89.25">
      <c r="A17" s="241">
        <v>13</v>
      </c>
      <c r="B17" s="225" t="s">
        <v>360</v>
      </c>
      <c r="C17" s="228" t="s">
        <v>304</v>
      </c>
      <c r="D17" s="30"/>
      <c r="E17" s="240"/>
      <c r="F17" s="31">
        <f t="shared" si="0"/>
        <v>0</v>
      </c>
      <c r="G17" s="32"/>
      <c r="H17" s="103">
        <f t="shared" si="1"/>
        <v>0</v>
      </c>
      <c r="I17" s="104">
        <f t="shared" si="2"/>
        <v>0</v>
      </c>
      <c r="J17" s="104"/>
      <c r="K17" s="104"/>
      <c r="L17" s="34"/>
    </row>
    <row r="18" spans="1:12" ht="51">
      <c r="A18" s="238">
        <v>14</v>
      </c>
      <c r="B18" s="225" t="s">
        <v>359</v>
      </c>
      <c r="C18" s="228" t="s">
        <v>304</v>
      </c>
      <c r="D18" s="30"/>
      <c r="E18" s="240"/>
      <c r="F18" s="31">
        <f t="shared" si="0"/>
        <v>0</v>
      </c>
      <c r="G18" s="32"/>
      <c r="H18" s="103">
        <f t="shared" si="1"/>
        <v>0</v>
      </c>
      <c r="I18" s="104">
        <f t="shared" si="2"/>
        <v>0</v>
      </c>
      <c r="J18" s="104"/>
      <c r="K18" s="104"/>
      <c r="L18" s="34"/>
    </row>
    <row r="19" spans="1:12" ht="38.25">
      <c r="A19" s="241">
        <v>15</v>
      </c>
      <c r="B19" s="225" t="s">
        <v>358</v>
      </c>
      <c r="C19" s="228" t="s">
        <v>304</v>
      </c>
      <c r="D19" s="30"/>
      <c r="E19" s="240"/>
      <c r="F19" s="31">
        <f t="shared" si="0"/>
        <v>0</v>
      </c>
      <c r="G19" s="32"/>
      <c r="H19" s="103">
        <f t="shared" si="1"/>
        <v>0</v>
      </c>
      <c r="I19" s="104">
        <f t="shared" si="2"/>
        <v>0</v>
      </c>
      <c r="J19" s="104"/>
      <c r="K19" s="104"/>
      <c r="L19" s="34"/>
    </row>
    <row r="20" spans="1:12" ht="38.25">
      <c r="A20" s="241">
        <v>16</v>
      </c>
      <c r="B20" s="225" t="s">
        <v>357</v>
      </c>
      <c r="C20" s="239" t="s">
        <v>304</v>
      </c>
      <c r="D20" s="30"/>
      <c r="E20" s="240"/>
      <c r="F20" s="31">
        <f t="shared" si="0"/>
        <v>0</v>
      </c>
      <c r="G20" s="32"/>
      <c r="H20" s="103">
        <f t="shared" si="1"/>
        <v>0</v>
      </c>
      <c r="I20" s="104">
        <f t="shared" si="2"/>
        <v>0</v>
      </c>
      <c r="J20" s="104"/>
      <c r="K20" s="104"/>
      <c r="L20" s="34"/>
    </row>
    <row r="21" spans="1:12" ht="63.75">
      <c r="A21" s="238">
        <v>17</v>
      </c>
      <c r="B21" s="225" t="s">
        <v>356</v>
      </c>
      <c r="C21" s="239" t="s">
        <v>304</v>
      </c>
      <c r="D21" s="30"/>
      <c r="E21" s="240"/>
      <c r="F21" s="31">
        <f t="shared" si="0"/>
        <v>0</v>
      </c>
      <c r="G21" s="32"/>
      <c r="H21" s="103">
        <f t="shared" si="1"/>
        <v>0</v>
      </c>
      <c r="I21" s="104">
        <f t="shared" si="2"/>
        <v>0</v>
      </c>
      <c r="J21" s="104"/>
      <c r="K21" s="104"/>
      <c r="L21" s="34"/>
    </row>
    <row r="22" spans="1:12" ht="63.75">
      <c r="A22" s="241">
        <v>18</v>
      </c>
      <c r="B22" s="225" t="s">
        <v>355</v>
      </c>
      <c r="C22" s="228" t="s">
        <v>304</v>
      </c>
      <c r="D22" s="30"/>
      <c r="E22" s="240"/>
      <c r="F22" s="31">
        <f t="shared" si="0"/>
        <v>0</v>
      </c>
      <c r="G22" s="32"/>
      <c r="H22" s="103">
        <f t="shared" si="1"/>
        <v>0</v>
      </c>
      <c r="I22" s="104">
        <f t="shared" si="2"/>
        <v>0</v>
      </c>
      <c r="J22" s="104"/>
      <c r="K22" s="104"/>
      <c r="L22" s="34"/>
    </row>
    <row r="23" spans="1:12" ht="63.75">
      <c r="A23" s="241">
        <v>19</v>
      </c>
      <c r="B23" s="225" t="s">
        <v>354</v>
      </c>
      <c r="C23" s="228" t="s">
        <v>304</v>
      </c>
      <c r="D23" s="30"/>
      <c r="E23" s="240"/>
      <c r="F23" s="31">
        <f t="shared" si="0"/>
        <v>0</v>
      </c>
      <c r="G23" s="32"/>
      <c r="H23" s="103">
        <f t="shared" si="1"/>
        <v>0</v>
      </c>
      <c r="I23" s="104">
        <f t="shared" si="2"/>
        <v>0</v>
      </c>
      <c r="J23" s="104"/>
      <c r="K23" s="104"/>
      <c r="L23" s="34"/>
    </row>
    <row r="24" spans="1:12" ht="63.75">
      <c r="A24" s="238">
        <v>20</v>
      </c>
      <c r="B24" s="225" t="s">
        <v>353</v>
      </c>
      <c r="C24" s="228" t="s">
        <v>304</v>
      </c>
      <c r="D24" s="30"/>
      <c r="E24" s="240"/>
      <c r="F24" s="31">
        <f t="shared" si="0"/>
        <v>0</v>
      </c>
      <c r="G24" s="32"/>
      <c r="H24" s="103">
        <f t="shared" si="1"/>
        <v>0</v>
      </c>
      <c r="I24" s="104">
        <f t="shared" si="2"/>
        <v>0</v>
      </c>
      <c r="J24" s="104"/>
      <c r="K24" s="104"/>
      <c r="L24" s="34"/>
    </row>
    <row r="25" spans="1:12" ht="51">
      <c r="A25" s="241">
        <v>21</v>
      </c>
      <c r="B25" s="225" t="s">
        <v>352</v>
      </c>
      <c r="C25" s="228" t="s">
        <v>304</v>
      </c>
      <c r="D25" s="30"/>
      <c r="E25" s="240"/>
      <c r="F25" s="31">
        <f t="shared" si="0"/>
        <v>0</v>
      </c>
      <c r="G25" s="32"/>
      <c r="H25" s="103">
        <f t="shared" si="1"/>
        <v>0</v>
      </c>
      <c r="I25" s="104">
        <f t="shared" si="2"/>
        <v>0</v>
      </c>
      <c r="J25" s="104"/>
      <c r="K25" s="104"/>
      <c r="L25" s="34"/>
    </row>
    <row r="26" spans="1:12" ht="51">
      <c r="A26" s="241">
        <v>22</v>
      </c>
      <c r="B26" s="225" t="s">
        <v>351</v>
      </c>
      <c r="C26" s="228" t="s">
        <v>304</v>
      </c>
      <c r="D26" s="30"/>
      <c r="E26" s="240"/>
      <c r="F26" s="31">
        <f t="shared" si="0"/>
        <v>0</v>
      </c>
      <c r="G26" s="32"/>
      <c r="H26" s="103">
        <f t="shared" si="1"/>
        <v>0</v>
      </c>
      <c r="I26" s="104">
        <f t="shared" si="2"/>
        <v>0</v>
      </c>
      <c r="J26" s="104"/>
      <c r="K26" s="104"/>
      <c r="L26" s="34"/>
    </row>
    <row r="27" spans="1:12" ht="63.75">
      <c r="A27" s="238">
        <v>23</v>
      </c>
      <c r="B27" s="225" t="s">
        <v>350</v>
      </c>
      <c r="C27" s="228" t="s">
        <v>304</v>
      </c>
      <c r="D27" s="30"/>
      <c r="E27" s="240"/>
      <c r="F27" s="31">
        <f t="shared" si="0"/>
        <v>0</v>
      </c>
      <c r="G27" s="32"/>
      <c r="H27" s="103">
        <f t="shared" si="1"/>
        <v>0</v>
      </c>
      <c r="I27" s="104">
        <f t="shared" si="2"/>
        <v>0</v>
      </c>
      <c r="J27" s="104"/>
      <c r="K27" s="104"/>
      <c r="L27" s="34"/>
    </row>
    <row r="28" spans="1:12" ht="63.75">
      <c r="A28" s="241">
        <v>24</v>
      </c>
      <c r="B28" s="225" t="s">
        <v>349</v>
      </c>
      <c r="C28" s="228" t="s">
        <v>304</v>
      </c>
      <c r="D28" s="30"/>
      <c r="E28" s="240"/>
      <c r="F28" s="31">
        <f t="shared" si="0"/>
        <v>0</v>
      </c>
      <c r="G28" s="32"/>
      <c r="H28" s="103">
        <f t="shared" si="1"/>
        <v>0</v>
      </c>
      <c r="I28" s="104">
        <f t="shared" si="2"/>
        <v>0</v>
      </c>
      <c r="J28" s="104"/>
      <c r="K28" s="104"/>
      <c r="L28" s="34"/>
    </row>
    <row r="29" spans="1:12" ht="51">
      <c r="A29" s="241">
        <v>25</v>
      </c>
      <c r="B29" s="225" t="s">
        <v>348</v>
      </c>
      <c r="C29" s="228" t="s">
        <v>304</v>
      </c>
      <c r="D29" s="30"/>
      <c r="E29" s="240"/>
      <c r="F29" s="31">
        <f t="shared" si="0"/>
        <v>0</v>
      </c>
      <c r="G29" s="32"/>
      <c r="H29" s="103">
        <f t="shared" si="1"/>
        <v>0</v>
      </c>
      <c r="I29" s="104">
        <f t="shared" si="2"/>
        <v>0</v>
      </c>
      <c r="J29" s="104"/>
      <c r="K29" s="104"/>
      <c r="L29" s="34"/>
    </row>
    <row r="30" spans="1:12" ht="38.25">
      <c r="A30" s="238">
        <v>26</v>
      </c>
      <c r="B30" s="225" t="s">
        <v>347</v>
      </c>
      <c r="C30" s="239" t="s">
        <v>304</v>
      </c>
      <c r="D30" s="30"/>
      <c r="E30" s="240"/>
      <c r="F30" s="31">
        <f t="shared" si="0"/>
        <v>0</v>
      </c>
      <c r="G30" s="32"/>
      <c r="H30" s="103">
        <f t="shared" si="1"/>
        <v>0</v>
      </c>
      <c r="I30" s="104">
        <f t="shared" si="2"/>
        <v>0</v>
      </c>
      <c r="J30" s="104"/>
      <c r="K30" s="104"/>
      <c r="L30" s="34"/>
    </row>
    <row r="31" spans="1:12" ht="51">
      <c r="A31" s="241">
        <v>27</v>
      </c>
      <c r="B31" s="225" t="s">
        <v>346</v>
      </c>
      <c r="C31" s="239" t="s">
        <v>304</v>
      </c>
      <c r="D31" s="30"/>
      <c r="E31" s="240"/>
      <c r="F31" s="31">
        <f t="shared" si="0"/>
        <v>0</v>
      </c>
      <c r="G31" s="32"/>
      <c r="H31" s="103">
        <f t="shared" si="1"/>
        <v>0</v>
      </c>
      <c r="I31" s="104">
        <f t="shared" si="2"/>
        <v>0</v>
      </c>
      <c r="J31" s="104"/>
      <c r="K31" s="104"/>
      <c r="L31" s="34"/>
    </row>
    <row r="32" spans="1:12" ht="51">
      <c r="A32" s="241">
        <v>28</v>
      </c>
      <c r="B32" s="225" t="s">
        <v>345</v>
      </c>
      <c r="C32" s="228" t="s">
        <v>304</v>
      </c>
      <c r="D32" s="30"/>
      <c r="E32" s="240"/>
      <c r="F32" s="31">
        <f t="shared" si="0"/>
        <v>0</v>
      </c>
      <c r="G32" s="32"/>
      <c r="H32" s="103">
        <f t="shared" si="1"/>
        <v>0</v>
      </c>
      <c r="I32" s="104">
        <f t="shared" si="2"/>
        <v>0</v>
      </c>
      <c r="J32" s="104"/>
      <c r="K32" s="104"/>
      <c r="L32" s="34"/>
    </row>
    <row r="33" spans="1:12" ht="76.5">
      <c r="A33" s="238">
        <v>29</v>
      </c>
      <c r="B33" s="225" t="s">
        <v>344</v>
      </c>
      <c r="C33" s="239" t="s">
        <v>304</v>
      </c>
      <c r="D33" s="30"/>
      <c r="E33" s="240"/>
      <c r="F33" s="31">
        <f t="shared" si="0"/>
        <v>0</v>
      </c>
      <c r="G33" s="32"/>
      <c r="H33" s="103">
        <f t="shared" si="1"/>
        <v>0</v>
      </c>
      <c r="I33" s="104">
        <f t="shared" si="2"/>
        <v>0</v>
      </c>
      <c r="J33" s="104"/>
      <c r="K33" s="104"/>
      <c r="L33" s="34"/>
    </row>
    <row r="34" spans="1:12" ht="76.5">
      <c r="A34" s="241">
        <v>30</v>
      </c>
      <c r="B34" s="225" t="s">
        <v>343</v>
      </c>
      <c r="C34" s="239" t="s">
        <v>304</v>
      </c>
      <c r="D34" s="30"/>
      <c r="E34" s="240"/>
      <c r="F34" s="31">
        <f t="shared" si="0"/>
        <v>0</v>
      </c>
      <c r="G34" s="32"/>
      <c r="H34" s="103">
        <f t="shared" si="1"/>
        <v>0</v>
      </c>
      <c r="I34" s="104">
        <f t="shared" si="2"/>
        <v>0</v>
      </c>
      <c r="J34" s="104"/>
      <c r="K34" s="104"/>
      <c r="L34" s="34"/>
    </row>
    <row r="35" spans="1:12" ht="89.25">
      <c r="A35" s="241">
        <v>31</v>
      </c>
      <c r="B35" s="225" t="s">
        <v>342</v>
      </c>
      <c r="C35" s="228" t="s">
        <v>304</v>
      </c>
      <c r="D35" s="30"/>
      <c r="E35" s="240"/>
      <c r="F35" s="31">
        <f t="shared" si="0"/>
        <v>0</v>
      </c>
      <c r="G35" s="32"/>
      <c r="H35" s="103">
        <f t="shared" si="1"/>
        <v>0</v>
      </c>
      <c r="I35" s="104">
        <f t="shared" si="2"/>
        <v>0</v>
      </c>
      <c r="J35" s="104"/>
      <c r="K35" s="104"/>
      <c r="L35" s="34"/>
    </row>
    <row r="36" spans="1:12" ht="76.5">
      <c r="A36" s="238">
        <v>32</v>
      </c>
      <c r="B36" s="225" t="s">
        <v>341</v>
      </c>
      <c r="C36" s="239" t="s">
        <v>304</v>
      </c>
      <c r="D36" s="30"/>
      <c r="E36" s="240"/>
      <c r="F36" s="31">
        <f t="shared" si="0"/>
        <v>0</v>
      </c>
      <c r="G36" s="32"/>
      <c r="H36" s="103">
        <f t="shared" si="1"/>
        <v>0</v>
      </c>
      <c r="I36" s="104">
        <f t="shared" si="2"/>
        <v>0</v>
      </c>
      <c r="J36" s="104"/>
      <c r="K36" s="104"/>
      <c r="L36" s="34"/>
    </row>
    <row r="37" spans="1:12" ht="76.5">
      <c r="A37" s="241">
        <v>33</v>
      </c>
      <c r="B37" s="225" t="s">
        <v>340</v>
      </c>
      <c r="C37" s="239" t="s">
        <v>304</v>
      </c>
      <c r="D37" s="30"/>
      <c r="E37" s="240"/>
      <c r="F37" s="31">
        <f t="shared" ref="F37:F68" si="3">D37*E37</f>
        <v>0</v>
      </c>
      <c r="G37" s="32"/>
      <c r="H37" s="103">
        <f t="shared" ref="H37:H68" si="4">F37*G37</f>
        <v>0</v>
      </c>
      <c r="I37" s="104">
        <f t="shared" ref="I37:I68" si="5">F37+H37</f>
        <v>0</v>
      </c>
      <c r="J37" s="104"/>
      <c r="K37" s="104"/>
      <c r="L37" s="34"/>
    </row>
    <row r="38" spans="1:12" ht="25.5">
      <c r="A38" s="241">
        <v>34</v>
      </c>
      <c r="B38" s="225" t="s">
        <v>339</v>
      </c>
      <c r="C38" s="239" t="s">
        <v>304</v>
      </c>
      <c r="D38" s="30"/>
      <c r="E38" s="240"/>
      <c r="F38" s="31">
        <f t="shared" si="3"/>
        <v>0</v>
      </c>
      <c r="G38" s="32"/>
      <c r="H38" s="103">
        <f t="shared" si="4"/>
        <v>0</v>
      </c>
      <c r="I38" s="104">
        <f t="shared" si="5"/>
        <v>0</v>
      </c>
      <c r="J38" s="104"/>
      <c r="K38" s="104"/>
      <c r="L38" s="34"/>
    </row>
    <row r="39" spans="1:12" ht="25.5">
      <c r="A39" s="238">
        <v>35</v>
      </c>
      <c r="B39" s="225" t="s">
        <v>338</v>
      </c>
      <c r="C39" s="239" t="s">
        <v>304</v>
      </c>
      <c r="D39" s="30"/>
      <c r="E39" s="240"/>
      <c r="F39" s="31">
        <f t="shared" si="3"/>
        <v>0</v>
      </c>
      <c r="G39" s="32"/>
      <c r="H39" s="103">
        <f t="shared" si="4"/>
        <v>0</v>
      </c>
      <c r="I39" s="104">
        <f t="shared" si="5"/>
        <v>0</v>
      </c>
      <c r="J39" s="104"/>
      <c r="K39" s="104"/>
      <c r="L39" s="34"/>
    </row>
    <row r="40" spans="1:12" ht="51">
      <c r="A40" s="241">
        <v>36</v>
      </c>
      <c r="B40" s="225" t="s">
        <v>337</v>
      </c>
      <c r="C40" s="239" t="s">
        <v>304</v>
      </c>
      <c r="D40" s="30"/>
      <c r="E40" s="240"/>
      <c r="F40" s="31">
        <f t="shared" si="3"/>
        <v>0</v>
      </c>
      <c r="G40" s="32"/>
      <c r="H40" s="103">
        <f t="shared" si="4"/>
        <v>0</v>
      </c>
      <c r="I40" s="104">
        <f t="shared" si="5"/>
        <v>0</v>
      </c>
      <c r="J40" s="104"/>
      <c r="K40" s="104"/>
      <c r="L40" s="34"/>
    </row>
    <row r="41" spans="1:12" ht="38.25">
      <c r="A41" s="241">
        <v>37</v>
      </c>
      <c r="B41" s="225" t="s">
        <v>336</v>
      </c>
      <c r="C41" s="239" t="s">
        <v>304</v>
      </c>
      <c r="D41" s="30"/>
      <c r="E41" s="240"/>
      <c r="F41" s="31">
        <f t="shared" si="3"/>
        <v>0</v>
      </c>
      <c r="G41" s="32"/>
      <c r="H41" s="103">
        <f t="shared" si="4"/>
        <v>0</v>
      </c>
      <c r="I41" s="104">
        <f t="shared" si="5"/>
        <v>0</v>
      </c>
      <c r="J41" s="104"/>
      <c r="K41" s="104"/>
      <c r="L41" s="34"/>
    </row>
    <row r="42" spans="1:12" ht="51">
      <c r="A42" s="238">
        <v>38</v>
      </c>
      <c r="B42" s="225" t="s">
        <v>335</v>
      </c>
      <c r="C42" s="239" t="s">
        <v>304</v>
      </c>
      <c r="D42" s="30"/>
      <c r="E42" s="240"/>
      <c r="F42" s="31">
        <f t="shared" si="3"/>
        <v>0</v>
      </c>
      <c r="G42" s="32"/>
      <c r="H42" s="103">
        <f t="shared" si="4"/>
        <v>0</v>
      </c>
      <c r="I42" s="104">
        <f t="shared" si="5"/>
        <v>0</v>
      </c>
      <c r="J42" s="104"/>
      <c r="K42" s="104"/>
      <c r="L42" s="34"/>
    </row>
    <row r="43" spans="1:12" ht="38.25">
      <c r="A43" s="241">
        <v>39</v>
      </c>
      <c r="B43" s="225" t="s">
        <v>334</v>
      </c>
      <c r="C43" s="228" t="s">
        <v>304</v>
      </c>
      <c r="D43" s="30"/>
      <c r="E43" s="240"/>
      <c r="F43" s="31">
        <f t="shared" si="3"/>
        <v>0</v>
      </c>
      <c r="G43" s="32"/>
      <c r="H43" s="103">
        <f t="shared" si="4"/>
        <v>0</v>
      </c>
      <c r="I43" s="104">
        <f t="shared" si="5"/>
        <v>0</v>
      </c>
      <c r="J43" s="104"/>
      <c r="K43" s="104"/>
      <c r="L43" s="34"/>
    </row>
    <row r="44" spans="1:12" ht="76.5">
      <c r="A44" s="241">
        <v>40</v>
      </c>
      <c r="B44" s="225" t="s">
        <v>333</v>
      </c>
      <c r="C44" s="228" t="s">
        <v>304</v>
      </c>
      <c r="D44" s="30"/>
      <c r="E44" s="240"/>
      <c r="F44" s="31">
        <f t="shared" si="3"/>
        <v>0</v>
      </c>
      <c r="G44" s="32"/>
      <c r="H44" s="103">
        <f t="shared" si="4"/>
        <v>0</v>
      </c>
      <c r="I44" s="104">
        <f t="shared" si="5"/>
        <v>0</v>
      </c>
      <c r="J44" s="104"/>
      <c r="K44" s="104"/>
      <c r="L44" s="34"/>
    </row>
    <row r="45" spans="1:12" ht="63.75">
      <c r="A45" s="238">
        <v>41</v>
      </c>
      <c r="B45" s="225" t="s">
        <v>332</v>
      </c>
      <c r="C45" s="228" t="s">
        <v>304</v>
      </c>
      <c r="D45" s="30"/>
      <c r="E45" s="240"/>
      <c r="F45" s="31">
        <f t="shared" si="3"/>
        <v>0</v>
      </c>
      <c r="G45" s="32"/>
      <c r="H45" s="103">
        <f t="shared" si="4"/>
        <v>0</v>
      </c>
      <c r="I45" s="104">
        <f t="shared" si="5"/>
        <v>0</v>
      </c>
      <c r="J45" s="104"/>
      <c r="K45" s="104"/>
      <c r="L45" s="34"/>
    </row>
    <row r="46" spans="1:12" ht="38.25">
      <c r="A46" s="241">
        <v>42</v>
      </c>
      <c r="B46" s="225" t="s">
        <v>331</v>
      </c>
      <c r="C46" s="239" t="s">
        <v>304</v>
      </c>
      <c r="D46" s="30"/>
      <c r="E46" s="240"/>
      <c r="F46" s="31">
        <f t="shared" si="3"/>
        <v>0</v>
      </c>
      <c r="G46" s="32"/>
      <c r="H46" s="103">
        <f t="shared" si="4"/>
        <v>0</v>
      </c>
      <c r="I46" s="104">
        <f t="shared" si="5"/>
        <v>0</v>
      </c>
      <c r="J46" s="104"/>
      <c r="K46" s="104"/>
      <c r="L46" s="34"/>
    </row>
    <row r="47" spans="1:12" ht="38.25">
      <c r="A47" s="241">
        <v>43</v>
      </c>
      <c r="B47" s="225" t="s">
        <v>330</v>
      </c>
      <c r="C47" s="239" t="s">
        <v>304</v>
      </c>
      <c r="D47" s="30"/>
      <c r="E47" s="240"/>
      <c r="F47" s="31">
        <f t="shared" si="3"/>
        <v>0</v>
      </c>
      <c r="G47" s="32"/>
      <c r="H47" s="103">
        <f t="shared" si="4"/>
        <v>0</v>
      </c>
      <c r="I47" s="104">
        <f t="shared" si="5"/>
        <v>0</v>
      </c>
      <c r="J47" s="104"/>
      <c r="K47" s="104"/>
      <c r="L47" s="34"/>
    </row>
    <row r="48" spans="1:12" ht="38.25">
      <c r="A48" s="238">
        <v>44</v>
      </c>
      <c r="B48" s="225" t="s">
        <v>329</v>
      </c>
      <c r="C48" s="239" t="s">
        <v>304</v>
      </c>
      <c r="D48" s="30"/>
      <c r="E48" s="240"/>
      <c r="F48" s="31">
        <f t="shared" si="3"/>
        <v>0</v>
      </c>
      <c r="G48" s="32"/>
      <c r="H48" s="103">
        <f t="shared" si="4"/>
        <v>0</v>
      </c>
      <c r="I48" s="104">
        <f t="shared" si="5"/>
        <v>0</v>
      </c>
      <c r="J48" s="104"/>
      <c r="K48" s="104"/>
      <c r="L48" s="34"/>
    </row>
    <row r="49" spans="1:12" ht="63.75">
      <c r="A49" s="241">
        <v>45</v>
      </c>
      <c r="B49" s="225" t="s">
        <v>328</v>
      </c>
      <c r="C49" s="239" t="s">
        <v>304</v>
      </c>
      <c r="D49" s="30"/>
      <c r="E49" s="240"/>
      <c r="F49" s="31">
        <f t="shared" si="3"/>
        <v>0</v>
      </c>
      <c r="G49" s="32"/>
      <c r="H49" s="103">
        <f t="shared" si="4"/>
        <v>0</v>
      </c>
      <c r="I49" s="104">
        <f t="shared" si="5"/>
        <v>0</v>
      </c>
      <c r="J49" s="104"/>
      <c r="K49" s="104"/>
      <c r="L49" s="34"/>
    </row>
    <row r="50" spans="1:12" ht="51">
      <c r="A50" s="241">
        <v>46</v>
      </c>
      <c r="B50" s="225" t="s">
        <v>327</v>
      </c>
      <c r="C50" s="228" t="s">
        <v>304</v>
      </c>
      <c r="D50" s="30"/>
      <c r="E50" s="240"/>
      <c r="F50" s="31">
        <f t="shared" si="3"/>
        <v>0</v>
      </c>
      <c r="G50" s="32"/>
      <c r="H50" s="103">
        <f t="shared" si="4"/>
        <v>0</v>
      </c>
      <c r="I50" s="104">
        <f t="shared" si="5"/>
        <v>0</v>
      </c>
      <c r="J50" s="104"/>
      <c r="K50" s="104"/>
      <c r="L50" s="34"/>
    </row>
    <row r="51" spans="1:12" ht="38.25">
      <c r="A51" s="238">
        <v>47</v>
      </c>
      <c r="B51" s="225" t="s">
        <v>326</v>
      </c>
      <c r="C51" s="228" t="s">
        <v>304</v>
      </c>
      <c r="D51" s="30"/>
      <c r="E51" s="240"/>
      <c r="F51" s="31">
        <f t="shared" si="3"/>
        <v>0</v>
      </c>
      <c r="G51" s="32"/>
      <c r="H51" s="103">
        <f t="shared" si="4"/>
        <v>0</v>
      </c>
      <c r="I51" s="104">
        <f t="shared" si="5"/>
        <v>0</v>
      </c>
      <c r="J51" s="104"/>
      <c r="K51" s="104"/>
      <c r="L51" s="34"/>
    </row>
    <row r="52" spans="1:12" ht="63.75">
      <c r="A52" s="241">
        <v>48</v>
      </c>
      <c r="B52" s="225" t="s">
        <v>325</v>
      </c>
      <c r="C52" s="228" t="s">
        <v>304</v>
      </c>
      <c r="D52" s="30"/>
      <c r="E52" s="240"/>
      <c r="F52" s="31">
        <f t="shared" si="3"/>
        <v>0</v>
      </c>
      <c r="G52" s="32"/>
      <c r="H52" s="103">
        <f t="shared" si="4"/>
        <v>0</v>
      </c>
      <c r="I52" s="104">
        <f t="shared" si="5"/>
        <v>0</v>
      </c>
      <c r="J52" s="104"/>
      <c r="K52" s="104"/>
      <c r="L52" s="34"/>
    </row>
    <row r="53" spans="1:12" ht="51">
      <c r="A53" s="241">
        <v>49</v>
      </c>
      <c r="B53" s="225" t="s">
        <v>324</v>
      </c>
      <c r="C53" s="228" t="s">
        <v>304</v>
      </c>
      <c r="D53" s="30"/>
      <c r="E53" s="240"/>
      <c r="F53" s="31">
        <f t="shared" si="3"/>
        <v>0</v>
      </c>
      <c r="G53" s="32"/>
      <c r="H53" s="103">
        <f t="shared" si="4"/>
        <v>0</v>
      </c>
      <c r="I53" s="104">
        <f t="shared" si="5"/>
        <v>0</v>
      </c>
      <c r="J53" s="104"/>
      <c r="K53" s="104"/>
      <c r="L53" s="34"/>
    </row>
    <row r="54" spans="1:12" ht="51">
      <c r="A54" s="238">
        <v>50</v>
      </c>
      <c r="B54" s="225" t="s">
        <v>323</v>
      </c>
      <c r="C54" s="228" t="s">
        <v>304</v>
      </c>
      <c r="D54" s="30"/>
      <c r="E54" s="240"/>
      <c r="F54" s="31">
        <f t="shared" si="3"/>
        <v>0</v>
      </c>
      <c r="G54" s="32"/>
      <c r="H54" s="103">
        <f t="shared" si="4"/>
        <v>0</v>
      </c>
      <c r="I54" s="104">
        <f t="shared" si="5"/>
        <v>0</v>
      </c>
      <c r="J54" s="104"/>
      <c r="K54" s="104"/>
      <c r="L54" s="34"/>
    </row>
    <row r="55" spans="1:12" ht="51">
      <c r="A55" s="241">
        <v>51</v>
      </c>
      <c r="B55" s="225" t="s">
        <v>322</v>
      </c>
      <c r="C55" s="228" t="s">
        <v>304</v>
      </c>
      <c r="D55" s="30"/>
      <c r="E55" s="240"/>
      <c r="F55" s="31">
        <f t="shared" si="3"/>
        <v>0</v>
      </c>
      <c r="G55" s="32"/>
      <c r="H55" s="103">
        <f t="shared" si="4"/>
        <v>0</v>
      </c>
      <c r="I55" s="104">
        <f t="shared" si="5"/>
        <v>0</v>
      </c>
      <c r="J55" s="104"/>
      <c r="K55" s="104"/>
      <c r="L55" s="34"/>
    </row>
    <row r="56" spans="1:12" ht="38.25">
      <c r="A56" s="241">
        <v>52</v>
      </c>
      <c r="B56" s="225" t="s">
        <v>321</v>
      </c>
      <c r="C56" s="228" t="s">
        <v>304</v>
      </c>
      <c r="D56" s="30"/>
      <c r="E56" s="240"/>
      <c r="F56" s="31">
        <f t="shared" si="3"/>
        <v>0</v>
      </c>
      <c r="G56" s="32"/>
      <c r="H56" s="103">
        <f t="shared" si="4"/>
        <v>0</v>
      </c>
      <c r="I56" s="104">
        <f t="shared" si="5"/>
        <v>0</v>
      </c>
      <c r="J56" s="104"/>
      <c r="K56" s="104"/>
      <c r="L56" s="34"/>
    </row>
    <row r="57" spans="1:12" ht="25.5">
      <c r="A57" s="238">
        <v>53</v>
      </c>
      <c r="B57" s="225" t="s">
        <v>320</v>
      </c>
      <c r="C57" s="228" t="s">
        <v>304</v>
      </c>
      <c r="D57" s="30"/>
      <c r="E57" s="240"/>
      <c r="F57" s="31">
        <f t="shared" si="3"/>
        <v>0</v>
      </c>
      <c r="G57" s="32"/>
      <c r="H57" s="103">
        <f t="shared" si="4"/>
        <v>0</v>
      </c>
      <c r="I57" s="104">
        <f t="shared" si="5"/>
        <v>0</v>
      </c>
      <c r="J57" s="104"/>
      <c r="K57" s="104"/>
      <c r="L57" s="34"/>
    </row>
    <row r="58" spans="1:12" ht="63.75">
      <c r="A58" s="241">
        <v>54</v>
      </c>
      <c r="B58" s="225" t="s">
        <v>319</v>
      </c>
      <c r="C58" s="228" t="s">
        <v>304</v>
      </c>
      <c r="D58" s="30"/>
      <c r="E58" s="240"/>
      <c r="F58" s="31">
        <f t="shared" si="3"/>
        <v>0</v>
      </c>
      <c r="G58" s="32"/>
      <c r="H58" s="103">
        <f t="shared" si="4"/>
        <v>0</v>
      </c>
      <c r="I58" s="104">
        <f t="shared" si="5"/>
        <v>0</v>
      </c>
      <c r="J58" s="104"/>
      <c r="K58" s="104"/>
      <c r="L58" s="34"/>
    </row>
    <row r="59" spans="1:12" ht="38.25">
      <c r="A59" s="241">
        <v>55</v>
      </c>
      <c r="B59" s="225" t="s">
        <v>318</v>
      </c>
      <c r="C59" s="228" t="s">
        <v>304</v>
      </c>
      <c r="D59" s="30"/>
      <c r="E59" s="240"/>
      <c r="F59" s="31">
        <f t="shared" si="3"/>
        <v>0</v>
      </c>
      <c r="G59" s="32"/>
      <c r="H59" s="103">
        <f t="shared" si="4"/>
        <v>0</v>
      </c>
      <c r="I59" s="104">
        <f t="shared" si="5"/>
        <v>0</v>
      </c>
      <c r="J59" s="104"/>
      <c r="K59" s="104"/>
      <c r="L59" s="34"/>
    </row>
    <row r="60" spans="1:12" ht="38.25">
      <c r="A60" s="238">
        <v>56</v>
      </c>
      <c r="B60" s="225" t="s">
        <v>317</v>
      </c>
      <c r="C60" s="239" t="s">
        <v>304</v>
      </c>
      <c r="D60" s="30"/>
      <c r="E60" s="240"/>
      <c r="F60" s="31">
        <f t="shared" si="3"/>
        <v>0</v>
      </c>
      <c r="G60" s="32"/>
      <c r="H60" s="103">
        <f t="shared" si="4"/>
        <v>0</v>
      </c>
      <c r="I60" s="104">
        <f t="shared" si="5"/>
        <v>0</v>
      </c>
      <c r="J60" s="104"/>
      <c r="K60" s="104"/>
      <c r="L60" s="34"/>
    </row>
    <row r="61" spans="1:12" ht="51">
      <c r="A61" s="241">
        <v>57</v>
      </c>
      <c r="B61" s="225" t="s">
        <v>316</v>
      </c>
      <c r="C61" s="239" t="s">
        <v>304</v>
      </c>
      <c r="D61" s="30"/>
      <c r="E61" s="240"/>
      <c r="F61" s="31">
        <f t="shared" si="3"/>
        <v>0</v>
      </c>
      <c r="G61" s="32"/>
      <c r="H61" s="103">
        <f t="shared" si="4"/>
        <v>0</v>
      </c>
      <c r="I61" s="104">
        <f t="shared" si="5"/>
        <v>0</v>
      </c>
      <c r="J61" s="104"/>
      <c r="K61" s="104"/>
      <c r="L61" s="34"/>
    </row>
    <row r="62" spans="1:12" ht="63.75">
      <c r="A62" s="241">
        <v>58</v>
      </c>
      <c r="B62" s="225" t="s">
        <v>315</v>
      </c>
      <c r="C62" s="228" t="s">
        <v>304</v>
      </c>
      <c r="D62" s="30"/>
      <c r="E62" s="240"/>
      <c r="F62" s="31">
        <f t="shared" si="3"/>
        <v>0</v>
      </c>
      <c r="G62" s="32"/>
      <c r="H62" s="103">
        <f t="shared" si="4"/>
        <v>0</v>
      </c>
      <c r="I62" s="104">
        <f t="shared" si="5"/>
        <v>0</v>
      </c>
      <c r="J62" s="104"/>
      <c r="K62" s="104"/>
      <c r="L62" s="34"/>
    </row>
    <row r="63" spans="1:12" ht="89.25">
      <c r="A63" s="238">
        <v>59</v>
      </c>
      <c r="B63" s="225" t="s">
        <v>314</v>
      </c>
      <c r="C63" s="239" t="s">
        <v>304</v>
      </c>
      <c r="D63" s="30"/>
      <c r="E63" s="240"/>
      <c r="F63" s="31">
        <f t="shared" si="3"/>
        <v>0</v>
      </c>
      <c r="G63" s="32"/>
      <c r="H63" s="103">
        <f t="shared" si="4"/>
        <v>0</v>
      </c>
      <c r="I63" s="104">
        <f t="shared" si="5"/>
        <v>0</v>
      </c>
      <c r="J63" s="104"/>
      <c r="K63" s="104"/>
      <c r="L63" s="34"/>
    </row>
    <row r="64" spans="1:12" ht="89.25">
      <c r="A64" s="241">
        <v>60</v>
      </c>
      <c r="B64" s="225" t="s">
        <v>313</v>
      </c>
      <c r="C64" s="239" t="s">
        <v>304</v>
      </c>
      <c r="D64" s="30"/>
      <c r="E64" s="240"/>
      <c r="F64" s="31">
        <f t="shared" si="3"/>
        <v>0</v>
      </c>
      <c r="G64" s="32"/>
      <c r="H64" s="103">
        <f t="shared" si="4"/>
        <v>0</v>
      </c>
      <c r="I64" s="104">
        <f t="shared" si="5"/>
        <v>0</v>
      </c>
      <c r="J64" s="104"/>
      <c r="K64" s="104"/>
      <c r="L64" s="34"/>
    </row>
    <row r="65" spans="1:12" ht="63.75">
      <c r="A65" s="241">
        <v>61</v>
      </c>
      <c r="B65" s="225" t="s">
        <v>312</v>
      </c>
      <c r="C65" s="228" t="s">
        <v>304</v>
      </c>
      <c r="D65" s="30"/>
      <c r="E65" s="240"/>
      <c r="F65" s="31">
        <f t="shared" si="3"/>
        <v>0</v>
      </c>
      <c r="G65" s="32"/>
      <c r="H65" s="103">
        <f t="shared" si="4"/>
        <v>0</v>
      </c>
      <c r="I65" s="104">
        <f t="shared" si="5"/>
        <v>0</v>
      </c>
      <c r="J65" s="104"/>
      <c r="K65" s="104"/>
      <c r="L65" s="34"/>
    </row>
    <row r="66" spans="1:12" ht="51">
      <c r="A66" s="238">
        <v>62</v>
      </c>
      <c r="B66" s="225" t="s">
        <v>311</v>
      </c>
      <c r="C66" s="228" t="s">
        <v>304</v>
      </c>
      <c r="D66" s="30"/>
      <c r="E66" s="240"/>
      <c r="F66" s="31">
        <f t="shared" si="3"/>
        <v>0</v>
      </c>
      <c r="G66" s="32"/>
      <c r="H66" s="103">
        <f t="shared" si="4"/>
        <v>0</v>
      </c>
      <c r="I66" s="104">
        <f t="shared" si="5"/>
        <v>0</v>
      </c>
      <c r="J66" s="104"/>
      <c r="K66" s="104"/>
      <c r="L66" s="34"/>
    </row>
    <row r="67" spans="1:12" ht="51">
      <c r="A67" s="241">
        <v>63</v>
      </c>
      <c r="B67" s="225" t="s">
        <v>310</v>
      </c>
      <c r="C67" s="228" t="s">
        <v>304</v>
      </c>
      <c r="D67" s="30"/>
      <c r="E67" s="240"/>
      <c r="F67" s="31">
        <f t="shared" si="3"/>
        <v>0</v>
      </c>
      <c r="G67" s="32"/>
      <c r="H67" s="103">
        <f t="shared" si="4"/>
        <v>0</v>
      </c>
      <c r="I67" s="104">
        <f t="shared" si="5"/>
        <v>0</v>
      </c>
      <c r="J67" s="104"/>
      <c r="K67" s="104"/>
      <c r="L67" s="34"/>
    </row>
    <row r="68" spans="1:12" ht="38.25">
      <c r="A68" s="241">
        <v>64</v>
      </c>
      <c r="B68" s="225" t="s">
        <v>309</v>
      </c>
      <c r="C68" s="228" t="s">
        <v>304</v>
      </c>
      <c r="D68" s="30"/>
      <c r="E68" s="240"/>
      <c r="F68" s="31">
        <f t="shared" si="3"/>
        <v>0</v>
      </c>
      <c r="G68" s="32"/>
      <c r="H68" s="103">
        <f t="shared" si="4"/>
        <v>0</v>
      </c>
      <c r="I68" s="104">
        <f t="shared" si="5"/>
        <v>0</v>
      </c>
      <c r="J68" s="104"/>
      <c r="K68" s="104"/>
      <c r="L68" s="34"/>
    </row>
    <row r="69" spans="1:12" ht="63.75">
      <c r="A69" s="238">
        <v>65</v>
      </c>
      <c r="B69" s="225" t="s">
        <v>308</v>
      </c>
      <c r="C69" s="239" t="s">
        <v>304</v>
      </c>
      <c r="D69" s="30"/>
      <c r="E69" s="240"/>
      <c r="F69" s="31">
        <f t="shared" ref="F69:F72" si="6">D69*E69</f>
        <v>0</v>
      </c>
      <c r="G69" s="32"/>
      <c r="H69" s="103">
        <f t="shared" ref="H69:H72" si="7">F69*G69</f>
        <v>0</v>
      </c>
      <c r="I69" s="104">
        <f t="shared" ref="I69:I72" si="8">F69+H69</f>
        <v>0</v>
      </c>
      <c r="J69" s="104"/>
      <c r="K69" s="104"/>
      <c r="L69" s="34"/>
    </row>
    <row r="70" spans="1:12" ht="51">
      <c r="A70" s="241">
        <v>66</v>
      </c>
      <c r="B70" s="225" t="s">
        <v>307</v>
      </c>
      <c r="C70" s="239" t="s">
        <v>304</v>
      </c>
      <c r="D70" s="30"/>
      <c r="E70" s="240"/>
      <c r="F70" s="31">
        <f t="shared" si="6"/>
        <v>0</v>
      </c>
      <c r="G70" s="32"/>
      <c r="H70" s="103">
        <f t="shared" si="7"/>
        <v>0</v>
      </c>
      <c r="I70" s="104">
        <f t="shared" si="8"/>
        <v>0</v>
      </c>
      <c r="J70" s="104"/>
      <c r="K70" s="104"/>
      <c r="L70" s="34"/>
    </row>
    <row r="71" spans="1:12" ht="38.25">
      <c r="A71" s="241">
        <v>67</v>
      </c>
      <c r="B71" s="225" t="s">
        <v>306</v>
      </c>
      <c r="C71" s="239" t="s">
        <v>304</v>
      </c>
      <c r="D71" s="30"/>
      <c r="E71" s="240"/>
      <c r="F71" s="31">
        <f t="shared" si="6"/>
        <v>0</v>
      </c>
      <c r="G71" s="32"/>
      <c r="H71" s="103">
        <f t="shared" si="7"/>
        <v>0</v>
      </c>
      <c r="I71" s="41">
        <f t="shared" si="8"/>
        <v>0</v>
      </c>
      <c r="J71" s="41"/>
      <c r="K71" s="41"/>
      <c r="L71" s="34"/>
    </row>
    <row r="72" spans="1:12" ht="51.75" thickBot="1">
      <c r="A72" s="242">
        <v>68</v>
      </c>
      <c r="B72" s="231" t="s">
        <v>305</v>
      </c>
      <c r="C72" s="243" t="s">
        <v>304</v>
      </c>
      <c r="D72" s="82"/>
      <c r="E72" s="244"/>
      <c r="F72" s="35">
        <f t="shared" si="6"/>
        <v>0</v>
      </c>
      <c r="G72" s="105"/>
      <c r="H72" s="43">
        <f t="shared" si="7"/>
        <v>0</v>
      </c>
      <c r="I72" s="35">
        <f t="shared" si="8"/>
        <v>0</v>
      </c>
      <c r="J72" s="245"/>
      <c r="K72" s="245"/>
      <c r="L72" s="246"/>
    </row>
    <row r="73" spans="1:12" s="51" customFormat="1" ht="30" customHeight="1" thickBot="1">
      <c r="A73" s="44"/>
      <c r="B73" s="45"/>
      <c r="C73" s="46"/>
      <c r="D73" s="276"/>
      <c r="E73" s="276" t="s">
        <v>1307</v>
      </c>
      <c r="F73" s="47">
        <f>SUM(F5:F72)</f>
        <v>0</v>
      </c>
      <c r="G73" s="48"/>
      <c r="H73" s="49">
        <f>SUM(H5:H72)</f>
        <v>0</v>
      </c>
      <c r="I73" s="47">
        <f>SUM(I5:I72)</f>
        <v>0</v>
      </c>
      <c r="J73" s="47"/>
      <c r="K73" s="47"/>
      <c r="L73" s="50"/>
    </row>
  </sheetData>
  <mergeCells count="1">
    <mergeCell ref="A4:L4"/>
  </mergeCells>
  <pageMargins left="0.70866141732283472" right="0.70866141732283472" top="0.74803149606299213" bottom="0.74803149606299213" header="0.51181102362204722" footer="0.51181102362204722"/>
  <pageSetup paperSize="9" scale="17"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51"/>
  <sheetViews>
    <sheetView view="pageBreakPreview" zoomScale="80" zoomScaleNormal="100" zoomScaleSheetLayoutView="80" workbookViewId="0">
      <pane xSplit="9" ySplit="2" topLeftCell="J195" activePane="bottomRight" state="frozen"/>
      <selection pane="topRight" activeCell="I1" sqref="I1"/>
      <selection pane="bottomLeft" activeCell="A3" sqref="A3"/>
      <selection pane="bottomRight" activeCell="E249" sqref="E249"/>
    </sheetView>
  </sheetViews>
  <sheetFormatPr defaultColWidth="8.7109375" defaultRowHeight="15"/>
  <cols>
    <col min="1" max="1" width="8.28515625" style="26" customWidth="1"/>
    <col min="2" max="2" width="47.42578125" style="26" customWidth="1"/>
    <col min="3" max="3" width="7.28515625" style="52" customWidth="1"/>
    <col min="4" max="4" width="10.42578125" style="53" customWidth="1"/>
    <col min="5" max="5" width="14" style="54" customWidth="1"/>
    <col min="6" max="6" width="18.28515625" style="54" customWidth="1"/>
    <col min="7" max="7" width="11.140625" style="55" customWidth="1"/>
    <col min="8" max="8" width="11.140625" style="56" customWidth="1"/>
    <col min="9" max="9" width="18.28515625" style="54" customWidth="1"/>
    <col min="10" max="10" width="12.140625" style="54" customWidth="1"/>
    <col min="11" max="11" width="13.42578125" style="54" bestFit="1" customWidth="1"/>
    <col min="12" max="12" width="50.7109375" style="26" customWidth="1"/>
    <col min="13" max="16384" width="8.7109375" style="26"/>
  </cols>
  <sheetData>
    <row r="1" spans="1:12" s="16" customFormat="1" ht="30" customHeight="1" thickBot="1">
      <c r="A1" s="260"/>
      <c r="B1" s="261"/>
      <c r="C1" s="262"/>
      <c r="D1" s="263"/>
      <c r="E1" s="264"/>
      <c r="F1" s="264"/>
      <c r="G1" s="265"/>
      <c r="H1" s="266"/>
      <c r="I1" s="264"/>
      <c r="J1" s="264"/>
      <c r="K1" s="264"/>
      <c r="L1" s="267"/>
    </row>
    <row r="2" spans="1:12" s="16" customFormat="1" ht="39" thickBot="1">
      <c r="A2" s="253" t="s">
        <v>178</v>
      </c>
      <c r="B2" s="254" t="s">
        <v>177</v>
      </c>
      <c r="C2" s="254" t="s">
        <v>176</v>
      </c>
      <c r="D2" s="255" t="s">
        <v>175</v>
      </c>
      <c r="E2" s="256" t="s">
        <v>174</v>
      </c>
      <c r="F2" s="256" t="s">
        <v>173</v>
      </c>
      <c r="G2" s="257" t="s">
        <v>172</v>
      </c>
      <c r="H2" s="256" t="s">
        <v>171</v>
      </c>
      <c r="I2" s="256" t="s">
        <v>170</v>
      </c>
      <c r="J2" s="258" t="s">
        <v>169</v>
      </c>
      <c r="K2" s="258" t="s">
        <v>168</v>
      </c>
      <c r="L2" s="259" t="s">
        <v>1306</v>
      </c>
    </row>
    <row r="3" spans="1:12" s="17" customFormat="1" ht="15.75" thickBot="1">
      <c r="A3" s="85" t="s">
        <v>167</v>
      </c>
      <c r="B3" s="85" t="s">
        <v>166</v>
      </c>
      <c r="C3" s="85" t="s">
        <v>165</v>
      </c>
      <c r="D3" s="85" t="s">
        <v>164</v>
      </c>
      <c r="E3" s="85" t="s">
        <v>163</v>
      </c>
      <c r="F3" s="85" t="s">
        <v>162</v>
      </c>
      <c r="G3" s="85" t="s">
        <v>161</v>
      </c>
      <c r="H3" s="86" t="s">
        <v>160</v>
      </c>
      <c r="I3" s="85" t="s">
        <v>159</v>
      </c>
      <c r="J3" s="86" t="s">
        <v>158</v>
      </c>
      <c r="K3" s="85" t="s">
        <v>157</v>
      </c>
      <c r="L3" s="86" t="s">
        <v>156</v>
      </c>
    </row>
    <row r="4" spans="1:12" s="16" customFormat="1" ht="30" customHeight="1" thickBot="1">
      <c r="A4" s="279" t="s">
        <v>616</v>
      </c>
      <c r="B4" s="280"/>
      <c r="C4" s="280"/>
      <c r="D4" s="280"/>
      <c r="E4" s="280"/>
      <c r="F4" s="280"/>
      <c r="G4" s="280"/>
      <c r="H4" s="280"/>
      <c r="I4" s="280"/>
      <c r="J4" s="280"/>
      <c r="K4" s="280"/>
      <c r="L4" s="280"/>
    </row>
    <row r="5" spans="1:12" s="217" customFormat="1" ht="51">
      <c r="A5" s="213">
        <v>1</v>
      </c>
      <c r="B5" s="214" t="s">
        <v>615</v>
      </c>
      <c r="C5" s="215" t="s">
        <v>0</v>
      </c>
      <c r="D5" s="90"/>
      <c r="E5" s="91"/>
      <c r="F5" s="91">
        <f t="shared" ref="F5:F68" si="0">D5*E5</f>
        <v>0</v>
      </c>
      <c r="G5" s="101"/>
      <c r="H5" s="102">
        <f t="shared" ref="H5:H68" si="1">F5*G5</f>
        <v>0</v>
      </c>
      <c r="I5" s="91">
        <f t="shared" ref="I5:I68" si="2">F5+H5</f>
        <v>0</v>
      </c>
      <c r="J5" s="91"/>
      <c r="K5" s="91"/>
      <c r="L5" s="216"/>
    </row>
    <row r="6" spans="1:12" s="217" customFormat="1" ht="38.25">
      <c r="A6" s="218">
        <v>2</v>
      </c>
      <c r="B6" s="219" t="s">
        <v>614</v>
      </c>
      <c r="C6" s="220" t="s">
        <v>0</v>
      </c>
      <c r="D6" s="30"/>
      <c r="E6" s="31"/>
      <c r="F6" s="31">
        <f t="shared" si="0"/>
        <v>0</v>
      </c>
      <c r="G6" s="32"/>
      <c r="H6" s="103">
        <f t="shared" si="1"/>
        <v>0</v>
      </c>
      <c r="I6" s="104">
        <f t="shared" si="2"/>
        <v>0</v>
      </c>
      <c r="J6" s="104"/>
      <c r="K6" s="104"/>
      <c r="L6" s="221"/>
    </row>
    <row r="7" spans="1:12" s="217" customFormat="1" ht="38.25">
      <c r="A7" s="218">
        <v>3</v>
      </c>
      <c r="B7" s="219" t="s">
        <v>613</v>
      </c>
      <c r="C7" s="220" t="s">
        <v>0</v>
      </c>
      <c r="D7" s="30"/>
      <c r="E7" s="31"/>
      <c r="F7" s="31">
        <f t="shared" si="0"/>
        <v>0</v>
      </c>
      <c r="G7" s="32"/>
      <c r="H7" s="103">
        <f t="shared" si="1"/>
        <v>0</v>
      </c>
      <c r="I7" s="104">
        <f t="shared" si="2"/>
        <v>0</v>
      </c>
      <c r="J7" s="104"/>
      <c r="K7" s="104"/>
      <c r="L7" s="221"/>
    </row>
    <row r="8" spans="1:12" s="217" customFormat="1" ht="51">
      <c r="A8" s="218">
        <v>4</v>
      </c>
      <c r="B8" s="222" t="s">
        <v>612</v>
      </c>
      <c r="C8" s="220" t="s">
        <v>0</v>
      </c>
      <c r="D8" s="30"/>
      <c r="E8" s="31"/>
      <c r="F8" s="31">
        <f t="shared" si="0"/>
        <v>0</v>
      </c>
      <c r="G8" s="32"/>
      <c r="H8" s="103">
        <f t="shared" si="1"/>
        <v>0</v>
      </c>
      <c r="I8" s="104">
        <f t="shared" si="2"/>
        <v>0</v>
      </c>
      <c r="J8" s="104"/>
      <c r="K8" s="104"/>
      <c r="L8" s="221"/>
    </row>
    <row r="9" spans="1:12" s="217" customFormat="1" ht="51">
      <c r="A9" s="218">
        <v>5</v>
      </c>
      <c r="B9" s="222" t="s">
        <v>611</v>
      </c>
      <c r="C9" s="220" t="s">
        <v>0</v>
      </c>
      <c r="D9" s="30"/>
      <c r="E9" s="31"/>
      <c r="F9" s="31">
        <f t="shared" si="0"/>
        <v>0</v>
      </c>
      <c r="G9" s="32"/>
      <c r="H9" s="103">
        <f t="shared" si="1"/>
        <v>0</v>
      </c>
      <c r="I9" s="104">
        <f t="shared" si="2"/>
        <v>0</v>
      </c>
      <c r="J9" s="104"/>
      <c r="K9" s="104"/>
      <c r="L9" s="221"/>
    </row>
    <row r="10" spans="1:12" s="217" customFormat="1" ht="51">
      <c r="A10" s="218">
        <v>6</v>
      </c>
      <c r="B10" s="222" t="s">
        <v>610</v>
      </c>
      <c r="C10" s="220" t="s">
        <v>0</v>
      </c>
      <c r="D10" s="30"/>
      <c r="E10" s="31"/>
      <c r="F10" s="31">
        <f t="shared" si="0"/>
        <v>0</v>
      </c>
      <c r="G10" s="32"/>
      <c r="H10" s="103">
        <f t="shared" si="1"/>
        <v>0</v>
      </c>
      <c r="I10" s="104">
        <f t="shared" si="2"/>
        <v>0</v>
      </c>
      <c r="J10" s="104"/>
      <c r="K10" s="104"/>
      <c r="L10" s="221"/>
    </row>
    <row r="11" spans="1:12" s="217" customFormat="1" ht="51">
      <c r="A11" s="218">
        <v>7</v>
      </c>
      <c r="B11" s="222" t="s">
        <v>609</v>
      </c>
      <c r="C11" s="220" t="s">
        <v>0</v>
      </c>
      <c r="D11" s="30"/>
      <c r="E11" s="31"/>
      <c r="F11" s="31">
        <f t="shared" si="0"/>
        <v>0</v>
      </c>
      <c r="G11" s="32"/>
      <c r="H11" s="103">
        <f t="shared" si="1"/>
        <v>0</v>
      </c>
      <c r="I11" s="104">
        <f t="shared" si="2"/>
        <v>0</v>
      </c>
      <c r="J11" s="104"/>
      <c r="K11" s="104"/>
      <c r="L11" s="221"/>
    </row>
    <row r="12" spans="1:12" s="217" customFormat="1" ht="51">
      <c r="A12" s="218">
        <v>8</v>
      </c>
      <c r="B12" s="222" t="s">
        <v>608</v>
      </c>
      <c r="C12" s="220" t="s">
        <v>0</v>
      </c>
      <c r="D12" s="30"/>
      <c r="E12" s="31"/>
      <c r="F12" s="31">
        <f t="shared" si="0"/>
        <v>0</v>
      </c>
      <c r="G12" s="32"/>
      <c r="H12" s="103">
        <f t="shared" si="1"/>
        <v>0</v>
      </c>
      <c r="I12" s="104">
        <f t="shared" si="2"/>
        <v>0</v>
      </c>
      <c r="J12" s="104"/>
      <c r="K12" s="104"/>
      <c r="L12" s="221"/>
    </row>
    <row r="13" spans="1:12" s="217" customFormat="1" ht="51">
      <c r="A13" s="218">
        <v>9</v>
      </c>
      <c r="B13" s="222" t="s">
        <v>607</v>
      </c>
      <c r="C13" s="220" t="s">
        <v>0</v>
      </c>
      <c r="D13" s="30"/>
      <c r="E13" s="31"/>
      <c r="F13" s="31">
        <f t="shared" si="0"/>
        <v>0</v>
      </c>
      <c r="G13" s="32"/>
      <c r="H13" s="103">
        <f t="shared" si="1"/>
        <v>0</v>
      </c>
      <c r="I13" s="104">
        <f t="shared" si="2"/>
        <v>0</v>
      </c>
      <c r="J13" s="104"/>
      <c r="K13" s="104"/>
      <c r="L13" s="221"/>
    </row>
    <row r="14" spans="1:12" s="217" customFormat="1" ht="63.75">
      <c r="A14" s="218">
        <v>10</v>
      </c>
      <c r="B14" s="222" t="s">
        <v>606</v>
      </c>
      <c r="C14" s="220" t="s">
        <v>0</v>
      </c>
      <c r="D14" s="30"/>
      <c r="E14" s="31"/>
      <c r="F14" s="31">
        <f t="shared" si="0"/>
        <v>0</v>
      </c>
      <c r="G14" s="32"/>
      <c r="H14" s="103">
        <f t="shared" si="1"/>
        <v>0</v>
      </c>
      <c r="I14" s="104">
        <f t="shared" si="2"/>
        <v>0</v>
      </c>
      <c r="J14" s="104"/>
      <c r="K14" s="104"/>
      <c r="L14" s="221"/>
    </row>
    <row r="15" spans="1:12" s="217" customFormat="1" ht="51">
      <c r="A15" s="218">
        <v>11</v>
      </c>
      <c r="B15" s="222" t="s">
        <v>605</v>
      </c>
      <c r="C15" s="220" t="s">
        <v>0</v>
      </c>
      <c r="D15" s="30"/>
      <c r="E15" s="31"/>
      <c r="F15" s="31">
        <f t="shared" si="0"/>
        <v>0</v>
      </c>
      <c r="G15" s="32"/>
      <c r="H15" s="103">
        <f t="shared" si="1"/>
        <v>0</v>
      </c>
      <c r="I15" s="104">
        <f t="shared" si="2"/>
        <v>0</v>
      </c>
      <c r="J15" s="104"/>
      <c r="K15" s="104"/>
      <c r="L15" s="221"/>
    </row>
    <row r="16" spans="1:12" s="217" customFormat="1" ht="38.25">
      <c r="A16" s="218">
        <v>12</v>
      </c>
      <c r="B16" s="223" t="s">
        <v>604</v>
      </c>
      <c r="C16" s="220" t="s">
        <v>0</v>
      </c>
      <c r="D16" s="30"/>
      <c r="E16" s="31"/>
      <c r="F16" s="31">
        <f t="shared" si="0"/>
        <v>0</v>
      </c>
      <c r="G16" s="32"/>
      <c r="H16" s="103">
        <f t="shared" si="1"/>
        <v>0</v>
      </c>
      <c r="I16" s="104">
        <f t="shared" si="2"/>
        <v>0</v>
      </c>
      <c r="J16" s="104"/>
      <c r="K16" s="104"/>
      <c r="L16" s="221"/>
    </row>
    <row r="17" spans="1:12" s="217" customFormat="1" ht="38.25">
      <c r="A17" s="218">
        <v>13</v>
      </c>
      <c r="B17" s="223" t="s">
        <v>603</v>
      </c>
      <c r="C17" s="220" t="s">
        <v>0</v>
      </c>
      <c r="D17" s="30"/>
      <c r="E17" s="31"/>
      <c r="F17" s="31">
        <f t="shared" si="0"/>
        <v>0</v>
      </c>
      <c r="G17" s="32"/>
      <c r="H17" s="103">
        <f t="shared" si="1"/>
        <v>0</v>
      </c>
      <c r="I17" s="104">
        <f t="shared" si="2"/>
        <v>0</v>
      </c>
      <c r="J17" s="104"/>
      <c r="K17" s="104"/>
      <c r="L17" s="221"/>
    </row>
    <row r="18" spans="1:12" s="217" customFormat="1" ht="51">
      <c r="A18" s="218">
        <v>14</v>
      </c>
      <c r="B18" s="222" t="s">
        <v>602</v>
      </c>
      <c r="C18" s="220" t="s">
        <v>0</v>
      </c>
      <c r="D18" s="30"/>
      <c r="E18" s="31"/>
      <c r="F18" s="31">
        <f t="shared" si="0"/>
        <v>0</v>
      </c>
      <c r="G18" s="32"/>
      <c r="H18" s="103">
        <f t="shared" si="1"/>
        <v>0</v>
      </c>
      <c r="I18" s="104">
        <f t="shared" si="2"/>
        <v>0</v>
      </c>
      <c r="J18" s="104"/>
      <c r="K18" s="104"/>
      <c r="L18" s="221"/>
    </row>
    <row r="19" spans="1:12" s="217" customFormat="1" ht="51">
      <c r="A19" s="218">
        <v>15</v>
      </c>
      <c r="B19" s="222" t="s">
        <v>601</v>
      </c>
      <c r="C19" s="220" t="s">
        <v>0</v>
      </c>
      <c r="D19" s="30"/>
      <c r="E19" s="31"/>
      <c r="F19" s="31">
        <f t="shared" si="0"/>
        <v>0</v>
      </c>
      <c r="G19" s="32"/>
      <c r="H19" s="103">
        <f t="shared" si="1"/>
        <v>0</v>
      </c>
      <c r="I19" s="104">
        <f t="shared" si="2"/>
        <v>0</v>
      </c>
      <c r="J19" s="104"/>
      <c r="K19" s="104"/>
      <c r="L19" s="221"/>
    </row>
    <row r="20" spans="1:12" s="217" customFormat="1" ht="51">
      <c r="A20" s="218">
        <v>16</v>
      </c>
      <c r="B20" s="222" t="s">
        <v>600</v>
      </c>
      <c r="C20" s="220" t="s">
        <v>0</v>
      </c>
      <c r="D20" s="30"/>
      <c r="E20" s="31"/>
      <c r="F20" s="31">
        <f t="shared" si="0"/>
        <v>0</v>
      </c>
      <c r="G20" s="32"/>
      <c r="H20" s="103">
        <f t="shared" si="1"/>
        <v>0</v>
      </c>
      <c r="I20" s="104">
        <f t="shared" si="2"/>
        <v>0</v>
      </c>
      <c r="J20" s="104"/>
      <c r="K20" s="104"/>
      <c r="L20" s="221"/>
    </row>
    <row r="21" spans="1:12" s="217" customFormat="1" ht="51">
      <c r="A21" s="218">
        <v>17</v>
      </c>
      <c r="B21" s="222" t="s">
        <v>599</v>
      </c>
      <c r="C21" s="220" t="s">
        <v>0</v>
      </c>
      <c r="D21" s="30"/>
      <c r="E21" s="31"/>
      <c r="F21" s="31">
        <f t="shared" si="0"/>
        <v>0</v>
      </c>
      <c r="G21" s="32"/>
      <c r="H21" s="103">
        <f t="shared" si="1"/>
        <v>0</v>
      </c>
      <c r="I21" s="104">
        <f t="shared" si="2"/>
        <v>0</v>
      </c>
      <c r="J21" s="104"/>
      <c r="K21" s="104"/>
      <c r="L21" s="221"/>
    </row>
    <row r="22" spans="1:12" s="217" customFormat="1" ht="25.5">
      <c r="A22" s="218">
        <v>18</v>
      </c>
      <c r="B22" s="222" t="s">
        <v>598</v>
      </c>
      <c r="C22" s="220" t="s">
        <v>0</v>
      </c>
      <c r="D22" s="30"/>
      <c r="E22" s="31"/>
      <c r="F22" s="31">
        <f t="shared" si="0"/>
        <v>0</v>
      </c>
      <c r="G22" s="32"/>
      <c r="H22" s="103">
        <f t="shared" si="1"/>
        <v>0</v>
      </c>
      <c r="I22" s="104">
        <f t="shared" si="2"/>
        <v>0</v>
      </c>
      <c r="J22" s="104"/>
      <c r="K22" s="104"/>
      <c r="L22" s="221"/>
    </row>
    <row r="23" spans="1:12" s="217" customFormat="1" ht="63.75">
      <c r="A23" s="218">
        <v>19</v>
      </c>
      <c r="B23" s="219" t="s">
        <v>597</v>
      </c>
      <c r="C23" s="220" t="s">
        <v>0</v>
      </c>
      <c r="D23" s="30"/>
      <c r="E23" s="31"/>
      <c r="F23" s="31">
        <f t="shared" si="0"/>
        <v>0</v>
      </c>
      <c r="G23" s="32"/>
      <c r="H23" s="103">
        <f t="shared" si="1"/>
        <v>0</v>
      </c>
      <c r="I23" s="104">
        <f t="shared" si="2"/>
        <v>0</v>
      </c>
      <c r="J23" s="104"/>
      <c r="K23" s="104"/>
      <c r="L23" s="221"/>
    </row>
    <row r="24" spans="1:12" s="217" customFormat="1" ht="38.25">
      <c r="A24" s="218">
        <v>20</v>
      </c>
      <c r="B24" s="219" t="s">
        <v>596</v>
      </c>
      <c r="C24" s="220" t="s">
        <v>0</v>
      </c>
      <c r="D24" s="30"/>
      <c r="E24" s="31"/>
      <c r="F24" s="31">
        <f t="shared" si="0"/>
        <v>0</v>
      </c>
      <c r="G24" s="32"/>
      <c r="H24" s="103">
        <f t="shared" si="1"/>
        <v>0</v>
      </c>
      <c r="I24" s="104">
        <f t="shared" si="2"/>
        <v>0</v>
      </c>
      <c r="J24" s="104"/>
      <c r="K24" s="104"/>
      <c r="L24" s="221"/>
    </row>
    <row r="25" spans="1:12" s="217" customFormat="1" ht="51">
      <c r="A25" s="218">
        <v>21</v>
      </c>
      <c r="B25" s="219" t="s">
        <v>595</v>
      </c>
      <c r="C25" s="220" t="s">
        <v>0</v>
      </c>
      <c r="D25" s="30"/>
      <c r="E25" s="31"/>
      <c r="F25" s="31">
        <f t="shared" si="0"/>
        <v>0</v>
      </c>
      <c r="G25" s="32"/>
      <c r="H25" s="103">
        <f t="shared" si="1"/>
        <v>0</v>
      </c>
      <c r="I25" s="104">
        <f t="shared" si="2"/>
        <v>0</v>
      </c>
      <c r="J25" s="104"/>
      <c r="K25" s="104"/>
      <c r="L25" s="221"/>
    </row>
    <row r="26" spans="1:12" s="217" customFormat="1" ht="51">
      <c r="A26" s="218">
        <v>22</v>
      </c>
      <c r="B26" s="219" t="s">
        <v>594</v>
      </c>
      <c r="C26" s="220" t="s">
        <v>0</v>
      </c>
      <c r="D26" s="30"/>
      <c r="E26" s="31"/>
      <c r="F26" s="31">
        <f t="shared" si="0"/>
        <v>0</v>
      </c>
      <c r="G26" s="32"/>
      <c r="H26" s="103">
        <f t="shared" si="1"/>
        <v>0</v>
      </c>
      <c r="I26" s="104">
        <f t="shared" si="2"/>
        <v>0</v>
      </c>
      <c r="J26" s="104"/>
      <c r="K26" s="104"/>
      <c r="L26" s="221"/>
    </row>
    <row r="27" spans="1:12" s="217" customFormat="1" ht="51">
      <c r="A27" s="218">
        <v>23</v>
      </c>
      <c r="B27" s="219" t="s">
        <v>593</v>
      </c>
      <c r="C27" s="220" t="s">
        <v>0</v>
      </c>
      <c r="D27" s="30"/>
      <c r="E27" s="31"/>
      <c r="F27" s="31">
        <f t="shared" si="0"/>
        <v>0</v>
      </c>
      <c r="G27" s="32"/>
      <c r="H27" s="103">
        <f t="shared" si="1"/>
        <v>0</v>
      </c>
      <c r="I27" s="104">
        <f t="shared" si="2"/>
        <v>0</v>
      </c>
      <c r="J27" s="104"/>
      <c r="K27" s="104"/>
      <c r="L27" s="221"/>
    </row>
    <row r="28" spans="1:12" s="217" customFormat="1" ht="38.25">
      <c r="A28" s="218">
        <v>24</v>
      </c>
      <c r="B28" s="224" t="s">
        <v>592</v>
      </c>
      <c r="C28" s="220" t="s">
        <v>0</v>
      </c>
      <c r="D28" s="30"/>
      <c r="E28" s="31"/>
      <c r="F28" s="31">
        <f t="shared" si="0"/>
        <v>0</v>
      </c>
      <c r="G28" s="32"/>
      <c r="H28" s="103">
        <f t="shared" si="1"/>
        <v>0</v>
      </c>
      <c r="I28" s="104">
        <f t="shared" si="2"/>
        <v>0</v>
      </c>
      <c r="J28" s="104"/>
      <c r="K28" s="104"/>
      <c r="L28" s="221"/>
    </row>
    <row r="29" spans="1:12" s="217" customFormat="1" ht="51">
      <c r="A29" s="218">
        <v>25</v>
      </c>
      <c r="B29" s="224" t="s">
        <v>591</v>
      </c>
      <c r="C29" s="220" t="s">
        <v>0</v>
      </c>
      <c r="D29" s="30"/>
      <c r="E29" s="31"/>
      <c r="F29" s="31">
        <f t="shared" si="0"/>
        <v>0</v>
      </c>
      <c r="G29" s="32"/>
      <c r="H29" s="103">
        <f t="shared" si="1"/>
        <v>0</v>
      </c>
      <c r="I29" s="104">
        <f t="shared" si="2"/>
        <v>0</v>
      </c>
      <c r="J29" s="104"/>
      <c r="K29" s="104"/>
      <c r="L29" s="221"/>
    </row>
    <row r="30" spans="1:12" s="217" customFormat="1" ht="25.5">
      <c r="A30" s="218">
        <v>26</v>
      </c>
      <c r="B30" s="225" t="s">
        <v>590</v>
      </c>
      <c r="C30" s="220" t="s">
        <v>0</v>
      </c>
      <c r="D30" s="30"/>
      <c r="E30" s="31"/>
      <c r="F30" s="31">
        <f t="shared" si="0"/>
        <v>0</v>
      </c>
      <c r="G30" s="32"/>
      <c r="H30" s="103">
        <f t="shared" si="1"/>
        <v>0</v>
      </c>
      <c r="I30" s="104">
        <f t="shared" si="2"/>
        <v>0</v>
      </c>
      <c r="J30" s="104"/>
      <c r="K30" s="104"/>
      <c r="L30" s="221"/>
    </row>
    <row r="31" spans="1:12" s="217" customFormat="1" ht="38.25">
      <c r="A31" s="218">
        <v>27</v>
      </c>
      <c r="B31" s="225" t="s">
        <v>589</v>
      </c>
      <c r="C31" s="220" t="s">
        <v>0</v>
      </c>
      <c r="D31" s="30"/>
      <c r="E31" s="31"/>
      <c r="F31" s="31">
        <f t="shared" si="0"/>
        <v>0</v>
      </c>
      <c r="G31" s="32"/>
      <c r="H31" s="103">
        <f t="shared" si="1"/>
        <v>0</v>
      </c>
      <c r="I31" s="104">
        <f t="shared" si="2"/>
        <v>0</v>
      </c>
      <c r="J31" s="104"/>
      <c r="K31" s="104"/>
      <c r="L31" s="221"/>
    </row>
    <row r="32" spans="1:12" s="217" customFormat="1">
      <c r="A32" s="218">
        <v>28</v>
      </c>
      <c r="B32" s="225" t="s">
        <v>588</v>
      </c>
      <c r="C32" s="220" t="s">
        <v>0</v>
      </c>
      <c r="D32" s="30"/>
      <c r="E32" s="31"/>
      <c r="F32" s="31">
        <f t="shared" si="0"/>
        <v>0</v>
      </c>
      <c r="G32" s="32"/>
      <c r="H32" s="103">
        <f t="shared" si="1"/>
        <v>0</v>
      </c>
      <c r="I32" s="104">
        <f t="shared" si="2"/>
        <v>0</v>
      </c>
      <c r="J32" s="104"/>
      <c r="K32" s="104"/>
      <c r="L32" s="221"/>
    </row>
    <row r="33" spans="1:12" s="217" customFormat="1" ht="76.5">
      <c r="A33" s="218">
        <v>29</v>
      </c>
      <c r="B33" s="225" t="s">
        <v>587</v>
      </c>
      <c r="C33" s="220" t="s">
        <v>0</v>
      </c>
      <c r="D33" s="30"/>
      <c r="E33" s="31"/>
      <c r="F33" s="31">
        <f t="shared" si="0"/>
        <v>0</v>
      </c>
      <c r="G33" s="32"/>
      <c r="H33" s="103">
        <f t="shared" si="1"/>
        <v>0</v>
      </c>
      <c r="I33" s="104">
        <f t="shared" si="2"/>
        <v>0</v>
      </c>
      <c r="J33" s="104"/>
      <c r="K33" s="104"/>
      <c r="L33" s="221"/>
    </row>
    <row r="34" spans="1:12" s="217" customFormat="1" ht="63.75">
      <c r="A34" s="218">
        <v>30</v>
      </c>
      <c r="B34" s="225" t="s">
        <v>586</v>
      </c>
      <c r="C34" s="220" t="s">
        <v>0</v>
      </c>
      <c r="D34" s="30"/>
      <c r="E34" s="31"/>
      <c r="F34" s="31">
        <f t="shared" si="0"/>
        <v>0</v>
      </c>
      <c r="G34" s="32"/>
      <c r="H34" s="103">
        <f t="shared" si="1"/>
        <v>0</v>
      </c>
      <c r="I34" s="104">
        <f t="shared" si="2"/>
        <v>0</v>
      </c>
      <c r="J34" s="104"/>
      <c r="K34" s="104"/>
      <c r="L34" s="221"/>
    </row>
    <row r="35" spans="1:12" s="217" customFormat="1" ht="38.25">
      <c r="A35" s="218">
        <v>31</v>
      </c>
      <c r="B35" s="219" t="s">
        <v>585</v>
      </c>
      <c r="C35" s="220" t="s">
        <v>0</v>
      </c>
      <c r="D35" s="30"/>
      <c r="E35" s="31"/>
      <c r="F35" s="31">
        <f t="shared" si="0"/>
        <v>0</v>
      </c>
      <c r="G35" s="32"/>
      <c r="H35" s="103">
        <f t="shared" si="1"/>
        <v>0</v>
      </c>
      <c r="I35" s="104">
        <f t="shared" si="2"/>
        <v>0</v>
      </c>
      <c r="J35" s="104"/>
      <c r="K35" s="104"/>
      <c r="L35" s="221"/>
    </row>
    <row r="36" spans="1:12" s="217" customFormat="1" ht="51">
      <c r="A36" s="218">
        <v>32</v>
      </c>
      <c r="B36" s="219" t="s">
        <v>584</v>
      </c>
      <c r="C36" s="220" t="s">
        <v>0</v>
      </c>
      <c r="D36" s="30"/>
      <c r="E36" s="31"/>
      <c r="F36" s="31">
        <f t="shared" si="0"/>
        <v>0</v>
      </c>
      <c r="G36" s="32"/>
      <c r="H36" s="103">
        <f t="shared" si="1"/>
        <v>0</v>
      </c>
      <c r="I36" s="104">
        <f t="shared" si="2"/>
        <v>0</v>
      </c>
      <c r="J36" s="104"/>
      <c r="K36" s="104"/>
      <c r="L36" s="221"/>
    </row>
    <row r="37" spans="1:12" s="217" customFormat="1" ht="63.75">
      <c r="A37" s="218">
        <v>33</v>
      </c>
      <c r="B37" s="219" t="s">
        <v>583</v>
      </c>
      <c r="C37" s="220" t="s">
        <v>0</v>
      </c>
      <c r="D37" s="30"/>
      <c r="E37" s="31"/>
      <c r="F37" s="31">
        <f t="shared" si="0"/>
        <v>0</v>
      </c>
      <c r="G37" s="32"/>
      <c r="H37" s="103">
        <f t="shared" si="1"/>
        <v>0</v>
      </c>
      <c r="I37" s="104">
        <f t="shared" si="2"/>
        <v>0</v>
      </c>
      <c r="J37" s="104"/>
      <c r="K37" s="104"/>
      <c r="L37" s="221"/>
    </row>
    <row r="38" spans="1:12" s="217" customFormat="1" ht="51">
      <c r="A38" s="218">
        <v>34</v>
      </c>
      <c r="B38" s="219" t="s">
        <v>582</v>
      </c>
      <c r="C38" s="220" t="s">
        <v>0</v>
      </c>
      <c r="D38" s="30"/>
      <c r="E38" s="31"/>
      <c r="F38" s="31">
        <f t="shared" si="0"/>
        <v>0</v>
      </c>
      <c r="G38" s="32"/>
      <c r="H38" s="103">
        <f t="shared" si="1"/>
        <v>0</v>
      </c>
      <c r="I38" s="104">
        <f t="shared" si="2"/>
        <v>0</v>
      </c>
      <c r="J38" s="104"/>
      <c r="K38" s="104"/>
      <c r="L38" s="221"/>
    </row>
    <row r="39" spans="1:12" s="217" customFormat="1" ht="38.25">
      <c r="A39" s="218">
        <v>35</v>
      </c>
      <c r="B39" s="219" t="s">
        <v>581</v>
      </c>
      <c r="C39" s="220" t="s">
        <v>0</v>
      </c>
      <c r="D39" s="30"/>
      <c r="E39" s="31"/>
      <c r="F39" s="31">
        <f t="shared" si="0"/>
        <v>0</v>
      </c>
      <c r="G39" s="32"/>
      <c r="H39" s="103">
        <f t="shared" si="1"/>
        <v>0</v>
      </c>
      <c r="I39" s="104">
        <f t="shared" si="2"/>
        <v>0</v>
      </c>
      <c r="J39" s="104"/>
      <c r="K39" s="104"/>
      <c r="L39" s="221"/>
    </row>
    <row r="40" spans="1:12" s="217" customFormat="1" ht="63.75">
      <c r="A40" s="218">
        <v>36</v>
      </c>
      <c r="B40" s="219" t="s">
        <v>580</v>
      </c>
      <c r="C40" s="220" t="s">
        <v>0</v>
      </c>
      <c r="D40" s="30"/>
      <c r="E40" s="31"/>
      <c r="F40" s="31">
        <f t="shared" si="0"/>
        <v>0</v>
      </c>
      <c r="G40" s="32"/>
      <c r="H40" s="103">
        <f t="shared" si="1"/>
        <v>0</v>
      </c>
      <c r="I40" s="104">
        <f t="shared" si="2"/>
        <v>0</v>
      </c>
      <c r="J40" s="104"/>
      <c r="K40" s="104"/>
      <c r="L40" s="221"/>
    </row>
    <row r="41" spans="1:12" s="217" customFormat="1" ht="51">
      <c r="A41" s="218">
        <v>37</v>
      </c>
      <c r="B41" s="219" t="s">
        <v>579</v>
      </c>
      <c r="C41" s="220" t="s">
        <v>0</v>
      </c>
      <c r="D41" s="30"/>
      <c r="E41" s="31"/>
      <c r="F41" s="31">
        <f t="shared" si="0"/>
        <v>0</v>
      </c>
      <c r="G41" s="32"/>
      <c r="H41" s="103">
        <f t="shared" si="1"/>
        <v>0</v>
      </c>
      <c r="I41" s="104">
        <f t="shared" si="2"/>
        <v>0</v>
      </c>
      <c r="J41" s="104"/>
      <c r="K41" s="104"/>
      <c r="L41" s="221"/>
    </row>
    <row r="42" spans="1:12" s="217" customFormat="1" ht="63.75">
      <c r="A42" s="218">
        <v>38</v>
      </c>
      <c r="B42" s="219" t="s">
        <v>578</v>
      </c>
      <c r="C42" s="220" t="s">
        <v>0</v>
      </c>
      <c r="D42" s="30"/>
      <c r="E42" s="31"/>
      <c r="F42" s="31">
        <f t="shared" si="0"/>
        <v>0</v>
      </c>
      <c r="G42" s="32"/>
      <c r="H42" s="103">
        <f t="shared" si="1"/>
        <v>0</v>
      </c>
      <c r="I42" s="104">
        <f t="shared" si="2"/>
        <v>0</v>
      </c>
      <c r="J42" s="104"/>
      <c r="K42" s="104"/>
      <c r="L42" s="221"/>
    </row>
    <row r="43" spans="1:12" s="217" customFormat="1" ht="63.75">
      <c r="A43" s="218">
        <v>39</v>
      </c>
      <c r="B43" s="219" t="s">
        <v>577</v>
      </c>
      <c r="C43" s="220" t="s">
        <v>0</v>
      </c>
      <c r="D43" s="30"/>
      <c r="E43" s="31"/>
      <c r="F43" s="31">
        <f t="shared" si="0"/>
        <v>0</v>
      </c>
      <c r="G43" s="32"/>
      <c r="H43" s="103">
        <f t="shared" si="1"/>
        <v>0</v>
      </c>
      <c r="I43" s="104">
        <f t="shared" si="2"/>
        <v>0</v>
      </c>
      <c r="J43" s="104"/>
      <c r="K43" s="104"/>
      <c r="L43" s="221"/>
    </row>
    <row r="44" spans="1:12" s="217" customFormat="1" ht="63.75">
      <c r="A44" s="218">
        <v>40</v>
      </c>
      <c r="B44" s="219" t="s">
        <v>576</v>
      </c>
      <c r="C44" s="220" t="s">
        <v>0</v>
      </c>
      <c r="D44" s="30"/>
      <c r="E44" s="31"/>
      <c r="F44" s="31">
        <f t="shared" si="0"/>
        <v>0</v>
      </c>
      <c r="G44" s="32"/>
      <c r="H44" s="103">
        <f t="shared" si="1"/>
        <v>0</v>
      </c>
      <c r="I44" s="104">
        <f t="shared" si="2"/>
        <v>0</v>
      </c>
      <c r="J44" s="104"/>
      <c r="K44" s="104"/>
      <c r="L44" s="221"/>
    </row>
    <row r="45" spans="1:12" s="217" customFormat="1" ht="38.25">
      <c r="A45" s="218">
        <v>41</v>
      </c>
      <c r="B45" s="219" t="s">
        <v>575</v>
      </c>
      <c r="C45" s="220" t="s">
        <v>0</v>
      </c>
      <c r="D45" s="30"/>
      <c r="E45" s="31"/>
      <c r="F45" s="31">
        <f t="shared" si="0"/>
        <v>0</v>
      </c>
      <c r="G45" s="32"/>
      <c r="H45" s="103">
        <f t="shared" si="1"/>
        <v>0</v>
      </c>
      <c r="I45" s="104">
        <f t="shared" si="2"/>
        <v>0</v>
      </c>
      <c r="J45" s="104"/>
      <c r="K45" s="104"/>
      <c r="L45" s="221"/>
    </row>
    <row r="46" spans="1:12" s="217" customFormat="1" ht="89.25">
      <c r="A46" s="218">
        <v>42</v>
      </c>
      <c r="B46" s="219" t="s">
        <v>574</v>
      </c>
      <c r="C46" s="220" t="s">
        <v>0</v>
      </c>
      <c r="D46" s="30"/>
      <c r="E46" s="31"/>
      <c r="F46" s="31">
        <f t="shared" si="0"/>
        <v>0</v>
      </c>
      <c r="G46" s="32"/>
      <c r="H46" s="103">
        <f t="shared" si="1"/>
        <v>0</v>
      </c>
      <c r="I46" s="104">
        <f t="shared" si="2"/>
        <v>0</v>
      </c>
      <c r="J46" s="104"/>
      <c r="K46" s="104"/>
      <c r="L46" s="221"/>
    </row>
    <row r="47" spans="1:12" s="217" customFormat="1" ht="76.5">
      <c r="A47" s="218">
        <v>43</v>
      </c>
      <c r="B47" s="219" t="s">
        <v>573</v>
      </c>
      <c r="C47" s="220" t="s">
        <v>0</v>
      </c>
      <c r="D47" s="30"/>
      <c r="E47" s="31"/>
      <c r="F47" s="31">
        <f t="shared" si="0"/>
        <v>0</v>
      </c>
      <c r="G47" s="32"/>
      <c r="H47" s="103">
        <f t="shared" si="1"/>
        <v>0</v>
      </c>
      <c r="I47" s="104">
        <f t="shared" si="2"/>
        <v>0</v>
      </c>
      <c r="J47" s="104"/>
      <c r="K47" s="104"/>
      <c r="L47" s="221"/>
    </row>
    <row r="48" spans="1:12" s="217" customFormat="1" ht="114.75">
      <c r="A48" s="218">
        <v>44</v>
      </c>
      <c r="B48" s="219" t="s">
        <v>572</v>
      </c>
      <c r="C48" s="220" t="s">
        <v>0</v>
      </c>
      <c r="D48" s="30"/>
      <c r="E48" s="31"/>
      <c r="F48" s="31">
        <f t="shared" si="0"/>
        <v>0</v>
      </c>
      <c r="G48" s="32"/>
      <c r="H48" s="103">
        <f t="shared" si="1"/>
        <v>0</v>
      </c>
      <c r="I48" s="104">
        <f t="shared" si="2"/>
        <v>0</v>
      </c>
      <c r="J48" s="104"/>
      <c r="K48" s="104"/>
      <c r="L48" s="221"/>
    </row>
    <row r="49" spans="1:12" s="217" customFormat="1" ht="114.75">
      <c r="A49" s="218">
        <v>45</v>
      </c>
      <c r="B49" s="219" t="s">
        <v>571</v>
      </c>
      <c r="C49" s="220" t="s">
        <v>0</v>
      </c>
      <c r="D49" s="30"/>
      <c r="E49" s="31"/>
      <c r="F49" s="31">
        <f t="shared" si="0"/>
        <v>0</v>
      </c>
      <c r="G49" s="32"/>
      <c r="H49" s="103">
        <f t="shared" si="1"/>
        <v>0</v>
      </c>
      <c r="I49" s="104">
        <f t="shared" si="2"/>
        <v>0</v>
      </c>
      <c r="J49" s="104"/>
      <c r="K49" s="104"/>
      <c r="L49" s="221"/>
    </row>
    <row r="50" spans="1:12" s="217" customFormat="1" ht="114.75">
      <c r="A50" s="218">
        <v>46</v>
      </c>
      <c r="B50" s="219" t="s">
        <v>570</v>
      </c>
      <c r="C50" s="220" t="s">
        <v>0</v>
      </c>
      <c r="D50" s="30"/>
      <c r="E50" s="31"/>
      <c r="F50" s="31">
        <f t="shared" si="0"/>
        <v>0</v>
      </c>
      <c r="G50" s="32"/>
      <c r="H50" s="103">
        <f t="shared" si="1"/>
        <v>0</v>
      </c>
      <c r="I50" s="104">
        <f t="shared" si="2"/>
        <v>0</v>
      </c>
      <c r="J50" s="104"/>
      <c r="K50" s="104"/>
      <c r="L50" s="221"/>
    </row>
    <row r="51" spans="1:12" s="217" customFormat="1" ht="89.25">
      <c r="A51" s="218">
        <v>47</v>
      </c>
      <c r="B51" s="219" t="s">
        <v>569</v>
      </c>
      <c r="C51" s="220" t="s">
        <v>0</v>
      </c>
      <c r="D51" s="30"/>
      <c r="E51" s="31"/>
      <c r="F51" s="31">
        <f t="shared" si="0"/>
        <v>0</v>
      </c>
      <c r="G51" s="32"/>
      <c r="H51" s="103">
        <f t="shared" si="1"/>
        <v>0</v>
      </c>
      <c r="I51" s="104">
        <f t="shared" si="2"/>
        <v>0</v>
      </c>
      <c r="J51" s="104"/>
      <c r="K51" s="104"/>
      <c r="L51" s="221"/>
    </row>
    <row r="52" spans="1:12" s="217" customFormat="1" ht="63.75">
      <c r="A52" s="218">
        <v>48</v>
      </c>
      <c r="B52" s="219" t="s">
        <v>568</v>
      </c>
      <c r="C52" s="220" t="s">
        <v>0</v>
      </c>
      <c r="D52" s="30"/>
      <c r="E52" s="31"/>
      <c r="F52" s="31">
        <f t="shared" si="0"/>
        <v>0</v>
      </c>
      <c r="G52" s="32"/>
      <c r="H52" s="103">
        <f t="shared" si="1"/>
        <v>0</v>
      </c>
      <c r="I52" s="104">
        <f t="shared" si="2"/>
        <v>0</v>
      </c>
      <c r="J52" s="104"/>
      <c r="K52" s="104"/>
      <c r="L52" s="221"/>
    </row>
    <row r="53" spans="1:12" s="217" customFormat="1" ht="63.75">
      <c r="A53" s="218">
        <v>49</v>
      </c>
      <c r="B53" s="219" t="s">
        <v>567</v>
      </c>
      <c r="C53" s="220" t="s">
        <v>0</v>
      </c>
      <c r="D53" s="30"/>
      <c r="E53" s="31"/>
      <c r="F53" s="31">
        <f t="shared" si="0"/>
        <v>0</v>
      </c>
      <c r="G53" s="32"/>
      <c r="H53" s="103">
        <f t="shared" si="1"/>
        <v>0</v>
      </c>
      <c r="I53" s="104">
        <f t="shared" si="2"/>
        <v>0</v>
      </c>
      <c r="J53" s="104"/>
      <c r="K53" s="104"/>
      <c r="L53" s="221"/>
    </row>
    <row r="54" spans="1:12" s="217" customFormat="1" ht="63.75">
      <c r="A54" s="218">
        <v>50</v>
      </c>
      <c r="B54" s="219" t="s">
        <v>566</v>
      </c>
      <c r="C54" s="220" t="s">
        <v>0</v>
      </c>
      <c r="D54" s="30"/>
      <c r="E54" s="31"/>
      <c r="F54" s="31">
        <f t="shared" si="0"/>
        <v>0</v>
      </c>
      <c r="G54" s="32"/>
      <c r="H54" s="103">
        <f t="shared" si="1"/>
        <v>0</v>
      </c>
      <c r="I54" s="104">
        <f t="shared" si="2"/>
        <v>0</v>
      </c>
      <c r="J54" s="104"/>
      <c r="K54" s="104"/>
      <c r="L54" s="221"/>
    </row>
    <row r="55" spans="1:12" s="217" customFormat="1" ht="51">
      <c r="A55" s="218">
        <v>51</v>
      </c>
      <c r="B55" s="219" t="s">
        <v>565</v>
      </c>
      <c r="C55" s="220" t="s">
        <v>0</v>
      </c>
      <c r="D55" s="30"/>
      <c r="E55" s="31"/>
      <c r="F55" s="31">
        <f t="shared" si="0"/>
        <v>0</v>
      </c>
      <c r="G55" s="32"/>
      <c r="H55" s="103">
        <f t="shared" si="1"/>
        <v>0</v>
      </c>
      <c r="I55" s="104">
        <f t="shared" si="2"/>
        <v>0</v>
      </c>
      <c r="J55" s="104"/>
      <c r="K55" s="104"/>
      <c r="L55" s="221"/>
    </row>
    <row r="56" spans="1:12" s="217" customFormat="1" ht="63.75">
      <c r="A56" s="218">
        <v>52</v>
      </c>
      <c r="B56" s="219" t="s">
        <v>564</v>
      </c>
      <c r="C56" s="220" t="s">
        <v>0</v>
      </c>
      <c r="D56" s="30"/>
      <c r="E56" s="31"/>
      <c r="F56" s="31">
        <f t="shared" si="0"/>
        <v>0</v>
      </c>
      <c r="G56" s="32"/>
      <c r="H56" s="103">
        <f t="shared" si="1"/>
        <v>0</v>
      </c>
      <c r="I56" s="104">
        <f t="shared" si="2"/>
        <v>0</v>
      </c>
      <c r="J56" s="104"/>
      <c r="K56" s="104"/>
      <c r="L56" s="221"/>
    </row>
    <row r="57" spans="1:12" s="217" customFormat="1" ht="63.75">
      <c r="A57" s="218">
        <v>53</v>
      </c>
      <c r="B57" s="219" t="s">
        <v>564</v>
      </c>
      <c r="C57" s="220" t="s">
        <v>0</v>
      </c>
      <c r="D57" s="30"/>
      <c r="E57" s="31"/>
      <c r="F57" s="31">
        <f t="shared" si="0"/>
        <v>0</v>
      </c>
      <c r="G57" s="32"/>
      <c r="H57" s="103">
        <f t="shared" si="1"/>
        <v>0</v>
      </c>
      <c r="I57" s="104">
        <f t="shared" si="2"/>
        <v>0</v>
      </c>
      <c r="J57" s="104"/>
      <c r="K57" s="104"/>
      <c r="L57" s="221"/>
    </row>
    <row r="58" spans="1:12" s="217" customFormat="1" ht="63.75">
      <c r="A58" s="218">
        <v>54</v>
      </c>
      <c r="B58" s="219" t="s">
        <v>563</v>
      </c>
      <c r="C58" s="220" t="s">
        <v>0</v>
      </c>
      <c r="D58" s="30"/>
      <c r="E58" s="31"/>
      <c r="F58" s="31">
        <f t="shared" si="0"/>
        <v>0</v>
      </c>
      <c r="G58" s="32"/>
      <c r="H58" s="103">
        <f t="shared" si="1"/>
        <v>0</v>
      </c>
      <c r="I58" s="104">
        <f t="shared" si="2"/>
        <v>0</v>
      </c>
      <c r="J58" s="104"/>
      <c r="K58" s="104"/>
      <c r="L58" s="221"/>
    </row>
    <row r="59" spans="1:12" s="217" customFormat="1" ht="63.75">
      <c r="A59" s="218">
        <v>55</v>
      </c>
      <c r="B59" s="219" t="s">
        <v>563</v>
      </c>
      <c r="C59" s="220" t="s">
        <v>0</v>
      </c>
      <c r="D59" s="30"/>
      <c r="E59" s="31"/>
      <c r="F59" s="31">
        <f t="shared" si="0"/>
        <v>0</v>
      </c>
      <c r="G59" s="32"/>
      <c r="H59" s="103">
        <f t="shared" si="1"/>
        <v>0</v>
      </c>
      <c r="I59" s="104">
        <f t="shared" si="2"/>
        <v>0</v>
      </c>
      <c r="J59" s="104"/>
      <c r="K59" s="104"/>
      <c r="L59" s="221"/>
    </row>
    <row r="60" spans="1:12" s="217" customFormat="1" ht="51">
      <c r="A60" s="218">
        <v>56</v>
      </c>
      <c r="B60" s="219" t="s">
        <v>562</v>
      </c>
      <c r="C60" s="220" t="s">
        <v>0</v>
      </c>
      <c r="D60" s="30"/>
      <c r="E60" s="31"/>
      <c r="F60" s="31">
        <f t="shared" si="0"/>
        <v>0</v>
      </c>
      <c r="G60" s="32"/>
      <c r="H60" s="103">
        <f t="shared" si="1"/>
        <v>0</v>
      </c>
      <c r="I60" s="104">
        <f t="shared" si="2"/>
        <v>0</v>
      </c>
      <c r="J60" s="104"/>
      <c r="K60" s="104"/>
      <c r="L60" s="221"/>
    </row>
    <row r="61" spans="1:12" s="217" customFormat="1" ht="38.25">
      <c r="A61" s="218">
        <v>57</v>
      </c>
      <c r="B61" s="219" t="s">
        <v>561</v>
      </c>
      <c r="C61" s="220" t="s">
        <v>0</v>
      </c>
      <c r="D61" s="30"/>
      <c r="E61" s="31"/>
      <c r="F61" s="31">
        <f t="shared" si="0"/>
        <v>0</v>
      </c>
      <c r="G61" s="32"/>
      <c r="H61" s="103">
        <f t="shared" si="1"/>
        <v>0</v>
      </c>
      <c r="I61" s="104">
        <f t="shared" si="2"/>
        <v>0</v>
      </c>
      <c r="J61" s="104"/>
      <c r="K61" s="104"/>
      <c r="L61" s="221"/>
    </row>
    <row r="62" spans="1:12" s="217" customFormat="1" ht="51">
      <c r="A62" s="218">
        <v>58</v>
      </c>
      <c r="B62" s="219" t="s">
        <v>560</v>
      </c>
      <c r="C62" s="220" t="s">
        <v>0</v>
      </c>
      <c r="D62" s="30"/>
      <c r="E62" s="31"/>
      <c r="F62" s="31">
        <f t="shared" si="0"/>
        <v>0</v>
      </c>
      <c r="G62" s="32"/>
      <c r="H62" s="103">
        <f t="shared" si="1"/>
        <v>0</v>
      </c>
      <c r="I62" s="104">
        <f t="shared" si="2"/>
        <v>0</v>
      </c>
      <c r="J62" s="104"/>
      <c r="K62" s="104"/>
      <c r="L62" s="221"/>
    </row>
    <row r="63" spans="1:12" s="217" customFormat="1" ht="51">
      <c r="A63" s="218">
        <v>59</v>
      </c>
      <c r="B63" s="219" t="s">
        <v>559</v>
      </c>
      <c r="C63" s="220" t="s">
        <v>0</v>
      </c>
      <c r="D63" s="30"/>
      <c r="E63" s="31"/>
      <c r="F63" s="31">
        <f t="shared" si="0"/>
        <v>0</v>
      </c>
      <c r="G63" s="32"/>
      <c r="H63" s="103">
        <f t="shared" si="1"/>
        <v>0</v>
      </c>
      <c r="I63" s="104">
        <f t="shared" si="2"/>
        <v>0</v>
      </c>
      <c r="J63" s="104"/>
      <c r="K63" s="104"/>
      <c r="L63" s="221"/>
    </row>
    <row r="64" spans="1:12" s="217" customFormat="1" ht="51">
      <c r="A64" s="218">
        <v>60</v>
      </c>
      <c r="B64" s="219" t="s">
        <v>558</v>
      </c>
      <c r="C64" s="220" t="s">
        <v>0</v>
      </c>
      <c r="D64" s="30"/>
      <c r="E64" s="31"/>
      <c r="F64" s="31">
        <f t="shared" si="0"/>
        <v>0</v>
      </c>
      <c r="G64" s="32"/>
      <c r="H64" s="103">
        <f t="shared" si="1"/>
        <v>0</v>
      </c>
      <c r="I64" s="104">
        <f t="shared" si="2"/>
        <v>0</v>
      </c>
      <c r="J64" s="104"/>
      <c r="K64" s="104"/>
      <c r="L64" s="221"/>
    </row>
    <row r="65" spans="1:12" s="217" customFormat="1" ht="38.25">
      <c r="A65" s="218">
        <v>61</v>
      </c>
      <c r="B65" s="219" t="s">
        <v>557</v>
      </c>
      <c r="C65" s="220" t="s">
        <v>0</v>
      </c>
      <c r="D65" s="30"/>
      <c r="E65" s="31"/>
      <c r="F65" s="31">
        <f t="shared" si="0"/>
        <v>0</v>
      </c>
      <c r="G65" s="32"/>
      <c r="H65" s="103">
        <f t="shared" si="1"/>
        <v>0</v>
      </c>
      <c r="I65" s="104">
        <f t="shared" si="2"/>
        <v>0</v>
      </c>
      <c r="J65" s="104"/>
      <c r="K65" s="104"/>
      <c r="L65" s="221"/>
    </row>
    <row r="66" spans="1:12" s="217" customFormat="1" ht="51">
      <c r="A66" s="218">
        <v>62</v>
      </c>
      <c r="B66" s="219" t="s">
        <v>556</v>
      </c>
      <c r="C66" s="220" t="s">
        <v>0</v>
      </c>
      <c r="D66" s="30"/>
      <c r="E66" s="31"/>
      <c r="F66" s="31">
        <f t="shared" si="0"/>
        <v>0</v>
      </c>
      <c r="G66" s="32"/>
      <c r="H66" s="103">
        <f t="shared" si="1"/>
        <v>0</v>
      </c>
      <c r="I66" s="104">
        <f t="shared" si="2"/>
        <v>0</v>
      </c>
      <c r="J66" s="104"/>
      <c r="K66" s="104"/>
      <c r="L66" s="221"/>
    </row>
    <row r="67" spans="1:12" s="217" customFormat="1" ht="51">
      <c r="A67" s="218">
        <v>63</v>
      </c>
      <c r="B67" s="219" t="s">
        <v>555</v>
      </c>
      <c r="C67" s="220" t="s">
        <v>0</v>
      </c>
      <c r="D67" s="30"/>
      <c r="E67" s="31"/>
      <c r="F67" s="31">
        <f t="shared" si="0"/>
        <v>0</v>
      </c>
      <c r="G67" s="32"/>
      <c r="H67" s="103">
        <f t="shared" si="1"/>
        <v>0</v>
      </c>
      <c r="I67" s="104">
        <f t="shared" si="2"/>
        <v>0</v>
      </c>
      <c r="J67" s="104"/>
      <c r="K67" s="104"/>
      <c r="L67" s="221"/>
    </row>
    <row r="68" spans="1:12" s="217" customFormat="1" ht="51">
      <c r="A68" s="218">
        <v>64</v>
      </c>
      <c r="B68" s="219" t="s">
        <v>554</v>
      </c>
      <c r="C68" s="220" t="s">
        <v>0</v>
      </c>
      <c r="D68" s="30"/>
      <c r="E68" s="31"/>
      <c r="F68" s="31">
        <f t="shared" si="0"/>
        <v>0</v>
      </c>
      <c r="G68" s="32"/>
      <c r="H68" s="103">
        <f t="shared" si="1"/>
        <v>0</v>
      </c>
      <c r="I68" s="104">
        <f t="shared" si="2"/>
        <v>0</v>
      </c>
      <c r="J68" s="104"/>
      <c r="K68" s="104"/>
      <c r="L68" s="221"/>
    </row>
    <row r="69" spans="1:12" s="217" customFormat="1" ht="38.25">
      <c r="A69" s="218">
        <v>65</v>
      </c>
      <c r="B69" s="219" t="s">
        <v>553</v>
      </c>
      <c r="C69" s="220" t="s">
        <v>0</v>
      </c>
      <c r="D69" s="30"/>
      <c r="E69" s="31"/>
      <c r="F69" s="31">
        <f t="shared" ref="F69:F132" si="3">D69*E69</f>
        <v>0</v>
      </c>
      <c r="G69" s="32"/>
      <c r="H69" s="103">
        <f t="shared" ref="H69:H132" si="4">F69*G69</f>
        <v>0</v>
      </c>
      <c r="I69" s="104">
        <f t="shared" ref="I69:I132" si="5">F69+H69</f>
        <v>0</v>
      </c>
      <c r="J69" s="104"/>
      <c r="K69" s="104"/>
      <c r="L69" s="221"/>
    </row>
    <row r="70" spans="1:12" s="217" customFormat="1" ht="51">
      <c r="A70" s="218">
        <v>66</v>
      </c>
      <c r="B70" s="219" t="s">
        <v>552</v>
      </c>
      <c r="C70" s="220" t="s">
        <v>0</v>
      </c>
      <c r="D70" s="30"/>
      <c r="E70" s="31"/>
      <c r="F70" s="31">
        <f t="shared" si="3"/>
        <v>0</v>
      </c>
      <c r="G70" s="32"/>
      <c r="H70" s="103">
        <f t="shared" si="4"/>
        <v>0</v>
      </c>
      <c r="I70" s="104">
        <f t="shared" si="5"/>
        <v>0</v>
      </c>
      <c r="J70" s="104"/>
      <c r="K70" s="104"/>
      <c r="L70" s="221"/>
    </row>
    <row r="71" spans="1:12" s="217" customFormat="1" ht="51">
      <c r="A71" s="218">
        <v>67</v>
      </c>
      <c r="B71" s="219" t="s">
        <v>551</v>
      </c>
      <c r="C71" s="220" t="s">
        <v>0</v>
      </c>
      <c r="D71" s="30"/>
      <c r="E71" s="31"/>
      <c r="F71" s="31">
        <f t="shared" si="3"/>
        <v>0</v>
      </c>
      <c r="G71" s="32"/>
      <c r="H71" s="103">
        <f t="shared" si="4"/>
        <v>0</v>
      </c>
      <c r="I71" s="104">
        <f t="shared" si="5"/>
        <v>0</v>
      </c>
      <c r="J71" s="104"/>
      <c r="K71" s="104"/>
      <c r="L71" s="221"/>
    </row>
    <row r="72" spans="1:12" s="217" customFormat="1" ht="51">
      <c r="A72" s="218">
        <v>68</v>
      </c>
      <c r="B72" s="219" t="s">
        <v>550</v>
      </c>
      <c r="C72" s="220" t="s">
        <v>0</v>
      </c>
      <c r="D72" s="30"/>
      <c r="E72" s="31"/>
      <c r="F72" s="31">
        <f t="shared" si="3"/>
        <v>0</v>
      </c>
      <c r="G72" s="32"/>
      <c r="H72" s="103">
        <f t="shared" si="4"/>
        <v>0</v>
      </c>
      <c r="I72" s="104">
        <f t="shared" si="5"/>
        <v>0</v>
      </c>
      <c r="J72" s="104"/>
      <c r="K72" s="104"/>
      <c r="L72" s="221"/>
    </row>
    <row r="73" spans="1:12" s="217" customFormat="1" ht="51">
      <c r="A73" s="218">
        <v>69</v>
      </c>
      <c r="B73" s="219" t="s">
        <v>549</v>
      </c>
      <c r="C73" s="220" t="s">
        <v>0</v>
      </c>
      <c r="D73" s="30"/>
      <c r="E73" s="31"/>
      <c r="F73" s="31">
        <f t="shared" si="3"/>
        <v>0</v>
      </c>
      <c r="G73" s="32"/>
      <c r="H73" s="103">
        <f t="shared" si="4"/>
        <v>0</v>
      </c>
      <c r="I73" s="104">
        <f t="shared" si="5"/>
        <v>0</v>
      </c>
      <c r="J73" s="104"/>
      <c r="K73" s="104"/>
      <c r="L73" s="221"/>
    </row>
    <row r="74" spans="1:12" s="217" customFormat="1" ht="38.25">
      <c r="A74" s="218">
        <v>70</v>
      </c>
      <c r="B74" s="219" t="s">
        <v>548</v>
      </c>
      <c r="C74" s="220" t="s">
        <v>0</v>
      </c>
      <c r="D74" s="30"/>
      <c r="E74" s="31"/>
      <c r="F74" s="31">
        <f t="shared" si="3"/>
        <v>0</v>
      </c>
      <c r="G74" s="32"/>
      <c r="H74" s="103">
        <f t="shared" si="4"/>
        <v>0</v>
      </c>
      <c r="I74" s="104">
        <f t="shared" si="5"/>
        <v>0</v>
      </c>
      <c r="J74" s="104"/>
      <c r="K74" s="104"/>
      <c r="L74" s="221"/>
    </row>
    <row r="75" spans="1:12" s="217" customFormat="1" ht="51">
      <c r="A75" s="218">
        <v>71</v>
      </c>
      <c r="B75" s="219" t="s">
        <v>547</v>
      </c>
      <c r="C75" s="220" t="s">
        <v>0</v>
      </c>
      <c r="D75" s="30"/>
      <c r="E75" s="31"/>
      <c r="F75" s="31">
        <f t="shared" si="3"/>
        <v>0</v>
      </c>
      <c r="G75" s="32"/>
      <c r="H75" s="103">
        <f t="shared" si="4"/>
        <v>0</v>
      </c>
      <c r="I75" s="104">
        <f t="shared" si="5"/>
        <v>0</v>
      </c>
      <c r="J75" s="104"/>
      <c r="K75" s="104"/>
      <c r="L75" s="221"/>
    </row>
    <row r="76" spans="1:12" s="217" customFormat="1" ht="51">
      <c r="A76" s="218">
        <v>72</v>
      </c>
      <c r="B76" s="219" t="s">
        <v>546</v>
      </c>
      <c r="C76" s="220" t="s">
        <v>0</v>
      </c>
      <c r="D76" s="30"/>
      <c r="E76" s="31"/>
      <c r="F76" s="31">
        <f t="shared" si="3"/>
        <v>0</v>
      </c>
      <c r="G76" s="32"/>
      <c r="H76" s="103">
        <f t="shared" si="4"/>
        <v>0</v>
      </c>
      <c r="I76" s="104">
        <f t="shared" si="5"/>
        <v>0</v>
      </c>
      <c r="J76" s="104"/>
      <c r="K76" s="104"/>
      <c r="L76" s="221"/>
    </row>
    <row r="77" spans="1:12" s="217" customFormat="1" ht="38.25">
      <c r="A77" s="218">
        <v>73</v>
      </c>
      <c r="B77" s="219" t="s">
        <v>545</v>
      </c>
      <c r="C77" s="220" t="s">
        <v>0</v>
      </c>
      <c r="D77" s="30"/>
      <c r="E77" s="31"/>
      <c r="F77" s="31">
        <f t="shared" si="3"/>
        <v>0</v>
      </c>
      <c r="G77" s="32"/>
      <c r="H77" s="103">
        <f t="shared" si="4"/>
        <v>0</v>
      </c>
      <c r="I77" s="104">
        <f t="shared" si="5"/>
        <v>0</v>
      </c>
      <c r="J77" s="104"/>
      <c r="K77" s="104"/>
      <c r="L77" s="221"/>
    </row>
    <row r="78" spans="1:12" s="217" customFormat="1" ht="38.25">
      <c r="A78" s="218">
        <v>74</v>
      </c>
      <c r="B78" s="219" t="s">
        <v>544</v>
      </c>
      <c r="C78" s="220" t="s">
        <v>0</v>
      </c>
      <c r="D78" s="30"/>
      <c r="E78" s="31"/>
      <c r="F78" s="31">
        <f t="shared" si="3"/>
        <v>0</v>
      </c>
      <c r="G78" s="32"/>
      <c r="H78" s="103">
        <f t="shared" si="4"/>
        <v>0</v>
      </c>
      <c r="I78" s="104">
        <f t="shared" si="5"/>
        <v>0</v>
      </c>
      <c r="J78" s="104"/>
      <c r="K78" s="104"/>
      <c r="L78" s="221"/>
    </row>
    <row r="79" spans="1:12" s="217" customFormat="1" ht="38.25">
      <c r="A79" s="218">
        <v>75</v>
      </c>
      <c r="B79" s="219" t="s">
        <v>543</v>
      </c>
      <c r="C79" s="220" t="s">
        <v>0</v>
      </c>
      <c r="D79" s="30"/>
      <c r="E79" s="31"/>
      <c r="F79" s="31">
        <f t="shared" si="3"/>
        <v>0</v>
      </c>
      <c r="G79" s="32"/>
      <c r="H79" s="103">
        <f t="shared" si="4"/>
        <v>0</v>
      </c>
      <c r="I79" s="104">
        <f t="shared" si="5"/>
        <v>0</v>
      </c>
      <c r="J79" s="104"/>
      <c r="K79" s="104"/>
      <c r="L79" s="221"/>
    </row>
    <row r="80" spans="1:12" s="217" customFormat="1" ht="38.25">
      <c r="A80" s="218">
        <v>76</v>
      </c>
      <c r="B80" s="219" t="s">
        <v>542</v>
      </c>
      <c r="C80" s="220" t="s">
        <v>0</v>
      </c>
      <c r="D80" s="30"/>
      <c r="E80" s="31"/>
      <c r="F80" s="31">
        <f t="shared" si="3"/>
        <v>0</v>
      </c>
      <c r="G80" s="32"/>
      <c r="H80" s="103">
        <f t="shared" si="4"/>
        <v>0</v>
      </c>
      <c r="I80" s="104">
        <f t="shared" si="5"/>
        <v>0</v>
      </c>
      <c r="J80" s="104"/>
      <c r="K80" s="104"/>
      <c r="L80" s="221"/>
    </row>
    <row r="81" spans="1:12" s="217" customFormat="1" ht="38.25">
      <c r="A81" s="218">
        <v>77</v>
      </c>
      <c r="B81" s="219" t="s">
        <v>541</v>
      </c>
      <c r="C81" s="220" t="s">
        <v>0</v>
      </c>
      <c r="D81" s="30"/>
      <c r="E81" s="31"/>
      <c r="F81" s="31">
        <f t="shared" si="3"/>
        <v>0</v>
      </c>
      <c r="G81" s="32"/>
      <c r="H81" s="103">
        <f t="shared" si="4"/>
        <v>0</v>
      </c>
      <c r="I81" s="104">
        <f t="shared" si="5"/>
        <v>0</v>
      </c>
      <c r="J81" s="104"/>
      <c r="K81" s="104"/>
      <c r="L81" s="221"/>
    </row>
    <row r="82" spans="1:12" s="217" customFormat="1" ht="38.25">
      <c r="A82" s="218">
        <v>78</v>
      </c>
      <c r="B82" s="219" t="s">
        <v>540</v>
      </c>
      <c r="C82" s="220" t="s">
        <v>0</v>
      </c>
      <c r="D82" s="30"/>
      <c r="E82" s="31"/>
      <c r="F82" s="31">
        <f t="shared" si="3"/>
        <v>0</v>
      </c>
      <c r="G82" s="32"/>
      <c r="H82" s="103">
        <f t="shared" si="4"/>
        <v>0</v>
      </c>
      <c r="I82" s="104">
        <f t="shared" si="5"/>
        <v>0</v>
      </c>
      <c r="J82" s="104"/>
      <c r="K82" s="104"/>
      <c r="L82" s="221"/>
    </row>
    <row r="83" spans="1:12" s="217" customFormat="1" ht="38.25">
      <c r="A83" s="218">
        <v>79</v>
      </c>
      <c r="B83" s="219" t="s">
        <v>539</v>
      </c>
      <c r="C83" s="220" t="s">
        <v>0</v>
      </c>
      <c r="D83" s="30"/>
      <c r="E83" s="31"/>
      <c r="F83" s="31">
        <f t="shared" si="3"/>
        <v>0</v>
      </c>
      <c r="G83" s="32"/>
      <c r="H83" s="103">
        <f t="shared" si="4"/>
        <v>0</v>
      </c>
      <c r="I83" s="104">
        <f t="shared" si="5"/>
        <v>0</v>
      </c>
      <c r="J83" s="104"/>
      <c r="K83" s="104"/>
      <c r="L83" s="221"/>
    </row>
    <row r="84" spans="1:12" s="217" customFormat="1" ht="38.25">
      <c r="A84" s="218">
        <v>80</v>
      </c>
      <c r="B84" s="219" t="s">
        <v>538</v>
      </c>
      <c r="C84" s="220" t="s">
        <v>0</v>
      </c>
      <c r="D84" s="30"/>
      <c r="E84" s="31"/>
      <c r="F84" s="31">
        <f t="shared" si="3"/>
        <v>0</v>
      </c>
      <c r="G84" s="32"/>
      <c r="H84" s="103">
        <f t="shared" si="4"/>
        <v>0</v>
      </c>
      <c r="I84" s="104">
        <f t="shared" si="5"/>
        <v>0</v>
      </c>
      <c r="J84" s="104"/>
      <c r="K84" s="104"/>
      <c r="L84" s="221"/>
    </row>
    <row r="85" spans="1:12" s="217" customFormat="1" ht="25.5">
      <c r="A85" s="218">
        <v>81</v>
      </c>
      <c r="B85" s="219" t="s">
        <v>537</v>
      </c>
      <c r="C85" s="220" t="s">
        <v>0</v>
      </c>
      <c r="D85" s="30"/>
      <c r="E85" s="31"/>
      <c r="F85" s="31">
        <f t="shared" si="3"/>
        <v>0</v>
      </c>
      <c r="G85" s="32"/>
      <c r="H85" s="103">
        <f t="shared" si="4"/>
        <v>0</v>
      </c>
      <c r="I85" s="104">
        <f t="shared" si="5"/>
        <v>0</v>
      </c>
      <c r="J85" s="104"/>
      <c r="K85" s="104"/>
      <c r="L85" s="221"/>
    </row>
    <row r="86" spans="1:12" s="217" customFormat="1" ht="51">
      <c r="A86" s="218">
        <v>82</v>
      </c>
      <c r="B86" s="219" t="s">
        <v>536</v>
      </c>
      <c r="C86" s="220" t="s">
        <v>0</v>
      </c>
      <c r="D86" s="30"/>
      <c r="E86" s="31"/>
      <c r="F86" s="31">
        <f t="shared" si="3"/>
        <v>0</v>
      </c>
      <c r="G86" s="32"/>
      <c r="H86" s="103">
        <f t="shared" si="4"/>
        <v>0</v>
      </c>
      <c r="I86" s="104">
        <f t="shared" si="5"/>
        <v>0</v>
      </c>
      <c r="J86" s="104"/>
      <c r="K86" s="104"/>
      <c r="L86" s="221"/>
    </row>
    <row r="87" spans="1:12" s="217" customFormat="1" ht="51">
      <c r="A87" s="218">
        <v>83</v>
      </c>
      <c r="B87" s="219" t="s">
        <v>535</v>
      </c>
      <c r="C87" s="220" t="s">
        <v>0</v>
      </c>
      <c r="D87" s="30"/>
      <c r="E87" s="31"/>
      <c r="F87" s="31">
        <f t="shared" si="3"/>
        <v>0</v>
      </c>
      <c r="G87" s="32"/>
      <c r="H87" s="103">
        <f t="shared" si="4"/>
        <v>0</v>
      </c>
      <c r="I87" s="104">
        <f t="shared" si="5"/>
        <v>0</v>
      </c>
      <c r="J87" s="104"/>
      <c r="K87" s="104"/>
      <c r="L87" s="221"/>
    </row>
    <row r="88" spans="1:12" s="217" customFormat="1" ht="51">
      <c r="A88" s="218">
        <v>84</v>
      </c>
      <c r="B88" s="219" t="s">
        <v>534</v>
      </c>
      <c r="C88" s="220" t="s">
        <v>0</v>
      </c>
      <c r="D88" s="30"/>
      <c r="E88" s="31"/>
      <c r="F88" s="31">
        <f t="shared" si="3"/>
        <v>0</v>
      </c>
      <c r="G88" s="32"/>
      <c r="H88" s="103">
        <f t="shared" si="4"/>
        <v>0</v>
      </c>
      <c r="I88" s="104">
        <f t="shared" si="5"/>
        <v>0</v>
      </c>
      <c r="J88" s="104"/>
      <c r="K88" s="104"/>
      <c r="L88" s="221"/>
    </row>
    <row r="89" spans="1:12" s="217" customFormat="1" ht="51">
      <c r="A89" s="218">
        <v>85</v>
      </c>
      <c r="B89" s="219" t="s">
        <v>533</v>
      </c>
      <c r="C89" s="220" t="s">
        <v>0</v>
      </c>
      <c r="D89" s="30"/>
      <c r="E89" s="31"/>
      <c r="F89" s="31">
        <f t="shared" si="3"/>
        <v>0</v>
      </c>
      <c r="G89" s="32"/>
      <c r="H89" s="103">
        <f t="shared" si="4"/>
        <v>0</v>
      </c>
      <c r="I89" s="104">
        <f t="shared" si="5"/>
        <v>0</v>
      </c>
      <c r="J89" s="104"/>
      <c r="K89" s="104"/>
      <c r="L89" s="221"/>
    </row>
    <row r="90" spans="1:12" s="217" customFormat="1" ht="76.5">
      <c r="A90" s="218">
        <v>86</v>
      </c>
      <c r="B90" s="219" t="s">
        <v>532</v>
      </c>
      <c r="C90" s="220" t="s">
        <v>0</v>
      </c>
      <c r="D90" s="30"/>
      <c r="E90" s="31"/>
      <c r="F90" s="31">
        <f t="shared" si="3"/>
        <v>0</v>
      </c>
      <c r="G90" s="32"/>
      <c r="H90" s="103">
        <f t="shared" si="4"/>
        <v>0</v>
      </c>
      <c r="I90" s="104">
        <f t="shared" si="5"/>
        <v>0</v>
      </c>
      <c r="J90" s="104"/>
      <c r="K90" s="104"/>
      <c r="L90" s="221"/>
    </row>
    <row r="91" spans="1:12" s="217" customFormat="1" ht="25.5">
      <c r="A91" s="218">
        <v>87</v>
      </c>
      <c r="B91" s="219" t="s">
        <v>531</v>
      </c>
      <c r="C91" s="220" t="s">
        <v>0</v>
      </c>
      <c r="D91" s="30"/>
      <c r="E91" s="31"/>
      <c r="F91" s="31">
        <f t="shared" si="3"/>
        <v>0</v>
      </c>
      <c r="G91" s="32"/>
      <c r="H91" s="103">
        <f t="shared" si="4"/>
        <v>0</v>
      </c>
      <c r="I91" s="104">
        <f t="shared" si="5"/>
        <v>0</v>
      </c>
      <c r="J91" s="104"/>
      <c r="K91" s="104"/>
      <c r="L91" s="221"/>
    </row>
    <row r="92" spans="1:12" s="217" customFormat="1" ht="25.5">
      <c r="A92" s="218">
        <v>88</v>
      </c>
      <c r="B92" s="219" t="s">
        <v>530</v>
      </c>
      <c r="C92" s="220" t="s">
        <v>0</v>
      </c>
      <c r="D92" s="30"/>
      <c r="E92" s="31"/>
      <c r="F92" s="31">
        <f t="shared" si="3"/>
        <v>0</v>
      </c>
      <c r="G92" s="32"/>
      <c r="H92" s="103">
        <f t="shared" si="4"/>
        <v>0</v>
      </c>
      <c r="I92" s="104">
        <f t="shared" si="5"/>
        <v>0</v>
      </c>
      <c r="J92" s="104"/>
      <c r="K92" s="104"/>
      <c r="L92" s="221"/>
    </row>
    <row r="93" spans="1:12" s="217" customFormat="1" ht="89.25">
      <c r="A93" s="218">
        <v>89</v>
      </c>
      <c r="B93" s="219" t="s">
        <v>529</v>
      </c>
      <c r="C93" s="220" t="s">
        <v>0</v>
      </c>
      <c r="D93" s="30"/>
      <c r="E93" s="31"/>
      <c r="F93" s="31">
        <f t="shared" si="3"/>
        <v>0</v>
      </c>
      <c r="G93" s="32"/>
      <c r="H93" s="103">
        <f t="shared" si="4"/>
        <v>0</v>
      </c>
      <c r="I93" s="104">
        <f t="shared" si="5"/>
        <v>0</v>
      </c>
      <c r="J93" s="104"/>
      <c r="K93" s="104"/>
      <c r="L93" s="221"/>
    </row>
    <row r="94" spans="1:12" s="217" customFormat="1" ht="89.25">
      <c r="A94" s="218">
        <v>90</v>
      </c>
      <c r="B94" s="219" t="s">
        <v>528</v>
      </c>
      <c r="C94" s="220" t="s">
        <v>0</v>
      </c>
      <c r="D94" s="30"/>
      <c r="E94" s="31"/>
      <c r="F94" s="31">
        <f t="shared" si="3"/>
        <v>0</v>
      </c>
      <c r="G94" s="32"/>
      <c r="H94" s="103">
        <f t="shared" si="4"/>
        <v>0</v>
      </c>
      <c r="I94" s="104">
        <f t="shared" si="5"/>
        <v>0</v>
      </c>
      <c r="J94" s="104"/>
      <c r="K94" s="104"/>
      <c r="L94" s="221"/>
    </row>
    <row r="95" spans="1:12" s="217" customFormat="1" ht="76.5">
      <c r="A95" s="218">
        <v>91</v>
      </c>
      <c r="B95" s="219" t="s">
        <v>527</v>
      </c>
      <c r="C95" s="220" t="s">
        <v>0</v>
      </c>
      <c r="D95" s="30"/>
      <c r="E95" s="31"/>
      <c r="F95" s="31">
        <f t="shared" si="3"/>
        <v>0</v>
      </c>
      <c r="G95" s="32"/>
      <c r="H95" s="103">
        <f t="shared" si="4"/>
        <v>0</v>
      </c>
      <c r="I95" s="104">
        <f t="shared" si="5"/>
        <v>0</v>
      </c>
      <c r="J95" s="104"/>
      <c r="K95" s="104"/>
      <c r="L95" s="221"/>
    </row>
    <row r="96" spans="1:12" s="217" customFormat="1" ht="76.5">
      <c r="A96" s="218">
        <v>92</v>
      </c>
      <c r="B96" s="219" t="s">
        <v>526</v>
      </c>
      <c r="C96" s="220" t="s">
        <v>0</v>
      </c>
      <c r="D96" s="30"/>
      <c r="E96" s="31"/>
      <c r="F96" s="31">
        <f t="shared" si="3"/>
        <v>0</v>
      </c>
      <c r="G96" s="32"/>
      <c r="H96" s="103">
        <f t="shared" si="4"/>
        <v>0</v>
      </c>
      <c r="I96" s="104">
        <f t="shared" si="5"/>
        <v>0</v>
      </c>
      <c r="J96" s="104"/>
      <c r="K96" s="104"/>
      <c r="L96" s="221"/>
    </row>
    <row r="97" spans="1:12" s="217" customFormat="1" ht="76.5">
      <c r="A97" s="218">
        <v>93</v>
      </c>
      <c r="B97" s="219" t="s">
        <v>525</v>
      </c>
      <c r="C97" s="220" t="s">
        <v>0</v>
      </c>
      <c r="D97" s="30"/>
      <c r="E97" s="31"/>
      <c r="F97" s="31">
        <f t="shared" si="3"/>
        <v>0</v>
      </c>
      <c r="G97" s="32"/>
      <c r="H97" s="103">
        <f t="shared" si="4"/>
        <v>0</v>
      </c>
      <c r="I97" s="104">
        <f t="shared" si="5"/>
        <v>0</v>
      </c>
      <c r="J97" s="104"/>
      <c r="K97" s="104"/>
      <c r="L97" s="221"/>
    </row>
    <row r="98" spans="1:12" s="217" customFormat="1" ht="76.5">
      <c r="A98" s="218">
        <v>94</v>
      </c>
      <c r="B98" s="219" t="s">
        <v>524</v>
      </c>
      <c r="C98" s="220" t="s">
        <v>0</v>
      </c>
      <c r="D98" s="30"/>
      <c r="E98" s="31"/>
      <c r="F98" s="31">
        <f t="shared" si="3"/>
        <v>0</v>
      </c>
      <c r="G98" s="32"/>
      <c r="H98" s="103">
        <f t="shared" si="4"/>
        <v>0</v>
      </c>
      <c r="I98" s="104">
        <f t="shared" si="5"/>
        <v>0</v>
      </c>
      <c r="J98" s="104"/>
      <c r="K98" s="104"/>
      <c r="L98" s="221"/>
    </row>
    <row r="99" spans="1:12" s="217" customFormat="1" ht="76.5">
      <c r="A99" s="218">
        <v>95</v>
      </c>
      <c r="B99" s="219" t="s">
        <v>523</v>
      </c>
      <c r="C99" s="220" t="s">
        <v>0</v>
      </c>
      <c r="D99" s="30"/>
      <c r="E99" s="31"/>
      <c r="F99" s="31">
        <f t="shared" si="3"/>
        <v>0</v>
      </c>
      <c r="G99" s="32"/>
      <c r="H99" s="103">
        <f t="shared" si="4"/>
        <v>0</v>
      </c>
      <c r="I99" s="104">
        <f t="shared" si="5"/>
        <v>0</v>
      </c>
      <c r="J99" s="104"/>
      <c r="K99" s="104"/>
      <c r="L99" s="221"/>
    </row>
    <row r="100" spans="1:12" s="217" customFormat="1" ht="38.25">
      <c r="A100" s="218">
        <v>96</v>
      </c>
      <c r="B100" s="219" t="s">
        <v>522</v>
      </c>
      <c r="C100" s="220" t="s">
        <v>0</v>
      </c>
      <c r="D100" s="30"/>
      <c r="E100" s="31"/>
      <c r="F100" s="31">
        <f t="shared" si="3"/>
        <v>0</v>
      </c>
      <c r="G100" s="32"/>
      <c r="H100" s="103">
        <f t="shared" si="4"/>
        <v>0</v>
      </c>
      <c r="I100" s="104">
        <f t="shared" si="5"/>
        <v>0</v>
      </c>
      <c r="J100" s="104"/>
      <c r="K100" s="104"/>
      <c r="L100" s="221"/>
    </row>
    <row r="101" spans="1:12" s="217" customFormat="1" ht="127.5">
      <c r="A101" s="218">
        <v>97</v>
      </c>
      <c r="B101" s="225" t="s">
        <v>521</v>
      </c>
      <c r="C101" s="220" t="s">
        <v>0</v>
      </c>
      <c r="D101" s="30"/>
      <c r="E101" s="31"/>
      <c r="F101" s="31">
        <f t="shared" si="3"/>
        <v>0</v>
      </c>
      <c r="G101" s="32"/>
      <c r="H101" s="103">
        <f t="shared" si="4"/>
        <v>0</v>
      </c>
      <c r="I101" s="104">
        <f t="shared" si="5"/>
        <v>0</v>
      </c>
      <c r="J101" s="104"/>
      <c r="K101" s="104"/>
      <c r="L101" s="221"/>
    </row>
    <row r="102" spans="1:12" s="217" customFormat="1" ht="127.5">
      <c r="A102" s="218">
        <v>98</v>
      </c>
      <c r="B102" s="225" t="s">
        <v>520</v>
      </c>
      <c r="C102" s="220" t="s">
        <v>0</v>
      </c>
      <c r="D102" s="30"/>
      <c r="E102" s="31"/>
      <c r="F102" s="31">
        <f t="shared" si="3"/>
        <v>0</v>
      </c>
      <c r="G102" s="32"/>
      <c r="H102" s="103">
        <f t="shared" si="4"/>
        <v>0</v>
      </c>
      <c r="I102" s="104">
        <f t="shared" si="5"/>
        <v>0</v>
      </c>
      <c r="J102" s="104"/>
      <c r="K102" s="104"/>
      <c r="L102" s="221"/>
    </row>
    <row r="103" spans="1:12" s="217" customFormat="1" ht="127.5">
      <c r="A103" s="218">
        <v>99</v>
      </c>
      <c r="B103" s="225" t="s">
        <v>519</v>
      </c>
      <c r="C103" s="220" t="s">
        <v>0</v>
      </c>
      <c r="D103" s="30"/>
      <c r="E103" s="31"/>
      <c r="F103" s="31">
        <f t="shared" si="3"/>
        <v>0</v>
      </c>
      <c r="G103" s="32"/>
      <c r="H103" s="103">
        <f t="shared" si="4"/>
        <v>0</v>
      </c>
      <c r="I103" s="104">
        <f t="shared" si="5"/>
        <v>0</v>
      </c>
      <c r="J103" s="104"/>
      <c r="K103" s="104"/>
      <c r="L103" s="221"/>
    </row>
    <row r="104" spans="1:12" s="217" customFormat="1" ht="127.5">
      <c r="A104" s="218">
        <v>100</v>
      </c>
      <c r="B104" s="225" t="s">
        <v>518</v>
      </c>
      <c r="C104" s="220" t="s">
        <v>0</v>
      </c>
      <c r="D104" s="30"/>
      <c r="E104" s="31"/>
      <c r="F104" s="31">
        <f t="shared" si="3"/>
        <v>0</v>
      </c>
      <c r="G104" s="32"/>
      <c r="H104" s="103">
        <f t="shared" si="4"/>
        <v>0</v>
      </c>
      <c r="I104" s="104">
        <f t="shared" si="5"/>
        <v>0</v>
      </c>
      <c r="J104" s="104"/>
      <c r="K104" s="104"/>
      <c r="L104" s="221"/>
    </row>
    <row r="105" spans="1:12" s="217" customFormat="1" ht="127.5">
      <c r="A105" s="218">
        <v>101</v>
      </c>
      <c r="B105" s="225" t="s">
        <v>517</v>
      </c>
      <c r="C105" s="220" t="s">
        <v>0</v>
      </c>
      <c r="D105" s="30"/>
      <c r="E105" s="31"/>
      <c r="F105" s="31">
        <f t="shared" si="3"/>
        <v>0</v>
      </c>
      <c r="G105" s="32"/>
      <c r="H105" s="103">
        <f t="shared" si="4"/>
        <v>0</v>
      </c>
      <c r="I105" s="104">
        <f t="shared" si="5"/>
        <v>0</v>
      </c>
      <c r="J105" s="104"/>
      <c r="K105" s="104"/>
      <c r="L105" s="221"/>
    </row>
    <row r="106" spans="1:12" s="217" customFormat="1" ht="127.5">
      <c r="A106" s="218">
        <v>102</v>
      </c>
      <c r="B106" s="225" t="s">
        <v>516</v>
      </c>
      <c r="C106" s="220" t="s">
        <v>0</v>
      </c>
      <c r="D106" s="30"/>
      <c r="E106" s="31"/>
      <c r="F106" s="31">
        <f t="shared" si="3"/>
        <v>0</v>
      </c>
      <c r="G106" s="32"/>
      <c r="H106" s="103">
        <f t="shared" si="4"/>
        <v>0</v>
      </c>
      <c r="I106" s="104">
        <f t="shared" si="5"/>
        <v>0</v>
      </c>
      <c r="J106" s="104"/>
      <c r="K106" s="104"/>
      <c r="L106" s="221"/>
    </row>
    <row r="107" spans="1:12" s="217" customFormat="1" ht="25.5">
      <c r="A107" s="218">
        <v>103</v>
      </c>
      <c r="B107" s="225" t="s">
        <v>515</v>
      </c>
      <c r="C107" s="220" t="s">
        <v>0</v>
      </c>
      <c r="D107" s="30"/>
      <c r="E107" s="31"/>
      <c r="F107" s="31">
        <f t="shared" si="3"/>
        <v>0</v>
      </c>
      <c r="G107" s="32"/>
      <c r="H107" s="103">
        <f t="shared" si="4"/>
        <v>0</v>
      </c>
      <c r="I107" s="104">
        <f t="shared" si="5"/>
        <v>0</v>
      </c>
      <c r="J107" s="104"/>
      <c r="K107" s="104"/>
      <c r="L107" s="221"/>
    </row>
    <row r="108" spans="1:12" s="217" customFormat="1" ht="114.75">
      <c r="A108" s="218">
        <v>104</v>
      </c>
      <c r="B108" s="225" t="s">
        <v>514</v>
      </c>
      <c r="C108" s="220" t="s">
        <v>0</v>
      </c>
      <c r="D108" s="30"/>
      <c r="E108" s="31"/>
      <c r="F108" s="31">
        <f t="shared" si="3"/>
        <v>0</v>
      </c>
      <c r="G108" s="32"/>
      <c r="H108" s="103">
        <f t="shared" si="4"/>
        <v>0</v>
      </c>
      <c r="I108" s="104">
        <f t="shared" si="5"/>
        <v>0</v>
      </c>
      <c r="J108" s="104"/>
      <c r="K108" s="104"/>
      <c r="L108" s="221"/>
    </row>
    <row r="109" spans="1:12" s="217" customFormat="1" ht="114.75">
      <c r="A109" s="218">
        <v>105</v>
      </c>
      <c r="B109" s="225" t="s">
        <v>513</v>
      </c>
      <c r="C109" s="220" t="s">
        <v>0</v>
      </c>
      <c r="D109" s="30"/>
      <c r="E109" s="31"/>
      <c r="F109" s="31">
        <f t="shared" si="3"/>
        <v>0</v>
      </c>
      <c r="G109" s="32"/>
      <c r="H109" s="103">
        <f t="shared" si="4"/>
        <v>0</v>
      </c>
      <c r="I109" s="104">
        <f t="shared" si="5"/>
        <v>0</v>
      </c>
      <c r="J109" s="104"/>
      <c r="K109" s="104"/>
      <c r="L109" s="221"/>
    </row>
    <row r="110" spans="1:12" s="217" customFormat="1" ht="114.75">
      <c r="A110" s="218">
        <v>106</v>
      </c>
      <c r="B110" s="225" t="s">
        <v>512</v>
      </c>
      <c r="C110" s="220" t="s">
        <v>0</v>
      </c>
      <c r="D110" s="30"/>
      <c r="E110" s="31"/>
      <c r="F110" s="31">
        <f t="shared" si="3"/>
        <v>0</v>
      </c>
      <c r="G110" s="32"/>
      <c r="H110" s="103">
        <f t="shared" si="4"/>
        <v>0</v>
      </c>
      <c r="I110" s="104">
        <f t="shared" si="5"/>
        <v>0</v>
      </c>
      <c r="J110" s="104"/>
      <c r="K110" s="104"/>
      <c r="L110" s="221"/>
    </row>
    <row r="111" spans="1:12" s="217" customFormat="1" ht="114.75">
      <c r="A111" s="218">
        <v>107</v>
      </c>
      <c r="B111" s="225" t="s">
        <v>511</v>
      </c>
      <c r="C111" s="220" t="s">
        <v>0</v>
      </c>
      <c r="D111" s="30"/>
      <c r="E111" s="31"/>
      <c r="F111" s="31">
        <f t="shared" si="3"/>
        <v>0</v>
      </c>
      <c r="G111" s="32"/>
      <c r="H111" s="103">
        <f t="shared" si="4"/>
        <v>0</v>
      </c>
      <c r="I111" s="104">
        <f t="shared" si="5"/>
        <v>0</v>
      </c>
      <c r="J111" s="104"/>
      <c r="K111" s="104"/>
      <c r="L111" s="221"/>
    </row>
    <row r="112" spans="1:12" s="217" customFormat="1" ht="114.75">
      <c r="A112" s="218">
        <v>108</v>
      </c>
      <c r="B112" s="225" t="s">
        <v>510</v>
      </c>
      <c r="C112" s="220" t="s">
        <v>0</v>
      </c>
      <c r="D112" s="30"/>
      <c r="E112" s="31"/>
      <c r="F112" s="31">
        <f t="shared" si="3"/>
        <v>0</v>
      </c>
      <c r="G112" s="32"/>
      <c r="H112" s="103">
        <f t="shared" si="4"/>
        <v>0</v>
      </c>
      <c r="I112" s="104">
        <f t="shared" si="5"/>
        <v>0</v>
      </c>
      <c r="J112" s="104"/>
      <c r="K112" s="104"/>
      <c r="L112" s="221"/>
    </row>
    <row r="113" spans="1:12" s="217" customFormat="1" ht="114.75">
      <c r="A113" s="218">
        <v>109</v>
      </c>
      <c r="B113" s="225" t="s">
        <v>509</v>
      </c>
      <c r="C113" s="220" t="s">
        <v>0</v>
      </c>
      <c r="D113" s="30"/>
      <c r="E113" s="31"/>
      <c r="F113" s="31">
        <f t="shared" si="3"/>
        <v>0</v>
      </c>
      <c r="G113" s="32"/>
      <c r="H113" s="103">
        <f t="shared" si="4"/>
        <v>0</v>
      </c>
      <c r="I113" s="104">
        <f t="shared" si="5"/>
        <v>0</v>
      </c>
      <c r="J113" s="104"/>
      <c r="K113" s="104"/>
      <c r="L113" s="221"/>
    </row>
    <row r="114" spans="1:12" s="217" customFormat="1" ht="89.25">
      <c r="A114" s="218">
        <v>110</v>
      </c>
      <c r="B114" s="225" t="s">
        <v>508</v>
      </c>
      <c r="C114" s="220" t="s">
        <v>0</v>
      </c>
      <c r="D114" s="30"/>
      <c r="E114" s="31"/>
      <c r="F114" s="31">
        <f t="shared" si="3"/>
        <v>0</v>
      </c>
      <c r="G114" s="32"/>
      <c r="H114" s="103">
        <f t="shared" si="4"/>
        <v>0</v>
      </c>
      <c r="I114" s="104">
        <f t="shared" si="5"/>
        <v>0</v>
      </c>
      <c r="J114" s="104"/>
      <c r="K114" s="104"/>
      <c r="L114" s="221"/>
    </row>
    <row r="115" spans="1:12" s="217" customFormat="1" ht="89.25">
      <c r="A115" s="218">
        <v>111</v>
      </c>
      <c r="B115" s="225" t="s">
        <v>507</v>
      </c>
      <c r="C115" s="220" t="s">
        <v>0</v>
      </c>
      <c r="D115" s="30"/>
      <c r="E115" s="31"/>
      <c r="F115" s="31">
        <f t="shared" si="3"/>
        <v>0</v>
      </c>
      <c r="G115" s="32"/>
      <c r="H115" s="103">
        <f t="shared" si="4"/>
        <v>0</v>
      </c>
      <c r="I115" s="104">
        <f t="shared" si="5"/>
        <v>0</v>
      </c>
      <c r="J115" s="104"/>
      <c r="K115" s="104"/>
      <c r="L115" s="221"/>
    </row>
    <row r="116" spans="1:12" s="217" customFormat="1" ht="89.25">
      <c r="A116" s="218">
        <v>112</v>
      </c>
      <c r="B116" s="225" t="s">
        <v>506</v>
      </c>
      <c r="C116" s="220" t="s">
        <v>0</v>
      </c>
      <c r="D116" s="30"/>
      <c r="E116" s="31"/>
      <c r="F116" s="31">
        <f t="shared" si="3"/>
        <v>0</v>
      </c>
      <c r="G116" s="32"/>
      <c r="H116" s="103">
        <f t="shared" si="4"/>
        <v>0</v>
      </c>
      <c r="I116" s="104">
        <f t="shared" si="5"/>
        <v>0</v>
      </c>
      <c r="J116" s="104"/>
      <c r="K116" s="104"/>
      <c r="L116" s="221"/>
    </row>
    <row r="117" spans="1:12" s="217" customFormat="1" ht="89.25">
      <c r="A117" s="218">
        <v>113</v>
      </c>
      <c r="B117" s="225" t="s">
        <v>505</v>
      </c>
      <c r="C117" s="220" t="s">
        <v>0</v>
      </c>
      <c r="D117" s="30"/>
      <c r="E117" s="31"/>
      <c r="F117" s="31">
        <f t="shared" si="3"/>
        <v>0</v>
      </c>
      <c r="G117" s="32"/>
      <c r="H117" s="103">
        <f t="shared" si="4"/>
        <v>0</v>
      </c>
      <c r="I117" s="104">
        <f t="shared" si="5"/>
        <v>0</v>
      </c>
      <c r="J117" s="104"/>
      <c r="K117" s="104"/>
      <c r="L117" s="221"/>
    </row>
    <row r="118" spans="1:12" s="217" customFormat="1" ht="51">
      <c r="A118" s="218">
        <v>114</v>
      </c>
      <c r="B118" s="225" t="s">
        <v>504</v>
      </c>
      <c r="C118" s="220" t="s">
        <v>0</v>
      </c>
      <c r="D118" s="30"/>
      <c r="E118" s="31"/>
      <c r="F118" s="31">
        <f t="shared" si="3"/>
        <v>0</v>
      </c>
      <c r="G118" s="32"/>
      <c r="H118" s="103">
        <f t="shared" si="4"/>
        <v>0</v>
      </c>
      <c r="I118" s="104">
        <f t="shared" si="5"/>
        <v>0</v>
      </c>
      <c r="J118" s="104"/>
      <c r="K118" s="104"/>
      <c r="L118" s="221"/>
    </row>
    <row r="119" spans="1:12" s="217" customFormat="1" ht="38.25">
      <c r="A119" s="218">
        <v>115</v>
      </c>
      <c r="B119" s="225" t="s">
        <v>503</v>
      </c>
      <c r="C119" s="220" t="s">
        <v>0</v>
      </c>
      <c r="D119" s="30"/>
      <c r="E119" s="31"/>
      <c r="F119" s="31">
        <f t="shared" si="3"/>
        <v>0</v>
      </c>
      <c r="G119" s="32"/>
      <c r="H119" s="103">
        <f t="shared" si="4"/>
        <v>0</v>
      </c>
      <c r="I119" s="104">
        <f t="shared" si="5"/>
        <v>0</v>
      </c>
      <c r="J119" s="104"/>
      <c r="K119" s="104"/>
      <c r="L119" s="221"/>
    </row>
    <row r="120" spans="1:12" s="217" customFormat="1" ht="25.5">
      <c r="A120" s="218">
        <v>116</v>
      </c>
      <c r="B120" s="225" t="s">
        <v>502</v>
      </c>
      <c r="C120" s="220" t="s">
        <v>0</v>
      </c>
      <c r="D120" s="30"/>
      <c r="E120" s="31"/>
      <c r="F120" s="31">
        <f t="shared" si="3"/>
        <v>0</v>
      </c>
      <c r="G120" s="32"/>
      <c r="H120" s="103">
        <f t="shared" si="4"/>
        <v>0</v>
      </c>
      <c r="I120" s="104">
        <f t="shared" si="5"/>
        <v>0</v>
      </c>
      <c r="J120" s="104"/>
      <c r="K120" s="104"/>
      <c r="L120" s="221"/>
    </row>
    <row r="121" spans="1:12" s="217" customFormat="1" ht="63.75">
      <c r="A121" s="218">
        <v>117</v>
      </c>
      <c r="B121" s="219" t="s">
        <v>501</v>
      </c>
      <c r="C121" s="220" t="s">
        <v>0</v>
      </c>
      <c r="D121" s="30"/>
      <c r="E121" s="31"/>
      <c r="F121" s="31">
        <f t="shared" si="3"/>
        <v>0</v>
      </c>
      <c r="G121" s="32"/>
      <c r="H121" s="103">
        <f t="shared" si="4"/>
        <v>0</v>
      </c>
      <c r="I121" s="104">
        <f t="shared" si="5"/>
        <v>0</v>
      </c>
      <c r="J121" s="104"/>
      <c r="K121" s="104"/>
      <c r="L121" s="221"/>
    </row>
    <row r="122" spans="1:12" s="217" customFormat="1" ht="63.75">
      <c r="A122" s="218">
        <v>118</v>
      </c>
      <c r="B122" s="219" t="s">
        <v>500</v>
      </c>
      <c r="C122" s="220" t="s">
        <v>0</v>
      </c>
      <c r="D122" s="30"/>
      <c r="E122" s="31"/>
      <c r="F122" s="31">
        <f t="shared" si="3"/>
        <v>0</v>
      </c>
      <c r="G122" s="32"/>
      <c r="H122" s="103">
        <f t="shared" si="4"/>
        <v>0</v>
      </c>
      <c r="I122" s="104">
        <f t="shared" si="5"/>
        <v>0</v>
      </c>
      <c r="J122" s="104"/>
      <c r="K122" s="104"/>
      <c r="L122" s="221"/>
    </row>
    <row r="123" spans="1:12" s="217" customFormat="1" ht="63.75">
      <c r="A123" s="218">
        <v>119</v>
      </c>
      <c r="B123" s="219" t="s">
        <v>499</v>
      </c>
      <c r="C123" s="220" t="s">
        <v>0</v>
      </c>
      <c r="D123" s="30"/>
      <c r="E123" s="31"/>
      <c r="F123" s="31">
        <f t="shared" si="3"/>
        <v>0</v>
      </c>
      <c r="G123" s="32"/>
      <c r="H123" s="103">
        <f t="shared" si="4"/>
        <v>0</v>
      </c>
      <c r="I123" s="104">
        <f t="shared" si="5"/>
        <v>0</v>
      </c>
      <c r="J123" s="104"/>
      <c r="K123" s="104"/>
      <c r="L123" s="221"/>
    </row>
    <row r="124" spans="1:12" s="217" customFormat="1" ht="63.75">
      <c r="A124" s="218">
        <v>120</v>
      </c>
      <c r="B124" s="219" t="s">
        <v>498</v>
      </c>
      <c r="C124" s="220" t="s">
        <v>0</v>
      </c>
      <c r="D124" s="30"/>
      <c r="E124" s="31"/>
      <c r="F124" s="31">
        <f t="shared" si="3"/>
        <v>0</v>
      </c>
      <c r="G124" s="32"/>
      <c r="H124" s="103">
        <f t="shared" si="4"/>
        <v>0</v>
      </c>
      <c r="I124" s="104">
        <f t="shared" si="5"/>
        <v>0</v>
      </c>
      <c r="J124" s="104"/>
      <c r="K124" s="104"/>
      <c r="L124" s="221"/>
    </row>
    <row r="125" spans="1:12" s="217" customFormat="1" ht="63.75">
      <c r="A125" s="218">
        <v>121</v>
      </c>
      <c r="B125" s="219" t="s">
        <v>497</v>
      </c>
      <c r="C125" s="220" t="s">
        <v>0</v>
      </c>
      <c r="D125" s="30"/>
      <c r="E125" s="31"/>
      <c r="F125" s="31">
        <f t="shared" si="3"/>
        <v>0</v>
      </c>
      <c r="G125" s="32"/>
      <c r="H125" s="103">
        <f t="shared" si="4"/>
        <v>0</v>
      </c>
      <c r="I125" s="104">
        <f t="shared" si="5"/>
        <v>0</v>
      </c>
      <c r="J125" s="104"/>
      <c r="K125" s="104"/>
      <c r="L125" s="221"/>
    </row>
    <row r="126" spans="1:12" s="217" customFormat="1" ht="63.75">
      <c r="A126" s="218">
        <v>122</v>
      </c>
      <c r="B126" s="219" t="s">
        <v>496</v>
      </c>
      <c r="C126" s="220" t="s">
        <v>0</v>
      </c>
      <c r="D126" s="30"/>
      <c r="E126" s="31"/>
      <c r="F126" s="31">
        <f t="shared" si="3"/>
        <v>0</v>
      </c>
      <c r="G126" s="32"/>
      <c r="H126" s="103">
        <f t="shared" si="4"/>
        <v>0</v>
      </c>
      <c r="I126" s="104">
        <f t="shared" si="5"/>
        <v>0</v>
      </c>
      <c r="J126" s="104"/>
      <c r="K126" s="104"/>
      <c r="L126" s="221"/>
    </row>
    <row r="127" spans="1:12" s="217" customFormat="1" ht="63.75">
      <c r="A127" s="218">
        <v>123</v>
      </c>
      <c r="B127" s="219" t="s">
        <v>495</v>
      </c>
      <c r="C127" s="220" t="s">
        <v>0</v>
      </c>
      <c r="D127" s="30"/>
      <c r="E127" s="31"/>
      <c r="F127" s="31">
        <f t="shared" si="3"/>
        <v>0</v>
      </c>
      <c r="G127" s="32"/>
      <c r="H127" s="103">
        <f t="shared" si="4"/>
        <v>0</v>
      </c>
      <c r="I127" s="104">
        <f t="shared" si="5"/>
        <v>0</v>
      </c>
      <c r="J127" s="104"/>
      <c r="K127" s="104"/>
      <c r="L127" s="221"/>
    </row>
    <row r="128" spans="1:12" s="217" customFormat="1" ht="63.75">
      <c r="A128" s="218">
        <v>124</v>
      </c>
      <c r="B128" s="219" t="s">
        <v>494</v>
      </c>
      <c r="C128" s="220" t="s">
        <v>0</v>
      </c>
      <c r="D128" s="30"/>
      <c r="E128" s="31"/>
      <c r="F128" s="31">
        <f t="shared" si="3"/>
        <v>0</v>
      </c>
      <c r="G128" s="32"/>
      <c r="H128" s="103">
        <f t="shared" si="4"/>
        <v>0</v>
      </c>
      <c r="I128" s="104">
        <f t="shared" si="5"/>
        <v>0</v>
      </c>
      <c r="J128" s="104"/>
      <c r="K128" s="104"/>
      <c r="L128" s="221"/>
    </row>
    <row r="129" spans="1:12" s="217" customFormat="1" ht="63.75">
      <c r="A129" s="218">
        <v>125</v>
      </c>
      <c r="B129" s="219" t="s">
        <v>493</v>
      </c>
      <c r="C129" s="220" t="s">
        <v>0</v>
      </c>
      <c r="D129" s="30"/>
      <c r="E129" s="31"/>
      <c r="F129" s="31">
        <f t="shared" si="3"/>
        <v>0</v>
      </c>
      <c r="G129" s="32"/>
      <c r="H129" s="103">
        <f t="shared" si="4"/>
        <v>0</v>
      </c>
      <c r="I129" s="104">
        <f t="shared" si="5"/>
        <v>0</v>
      </c>
      <c r="J129" s="104"/>
      <c r="K129" s="104"/>
      <c r="L129" s="221"/>
    </row>
    <row r="130" spans="1:12" s="217" customFormat="1" ht="89.25">
      <c r="A130" s="218">
        <v>126</v>
      </c>
      <c r="B130" s="219" t="s">
        <v>492</v>
      </c>
      <c r="C130" s="220" t="s">
        <v>0</v>
      </c>
      <c r="D130" s="30"/>
      <c r="E130" s="31"/>
      <c r="F130" s="31">
        <f t="shared" si="3"/>
        <v>0</v>
      </c>
      <c r="G130" s="32"/>
      <c r="H130" s="103">
        <f t="shared" si="4"/>
        <v>0</v>
      </c>
      <c r="I130" s="104">
        <f t="shared" si="5"/>
        <v>0</v>
      </c>
      <c r="J130" s="104"/>
      <c r="K130" s="104"/>
      <c r="L130" s="221"/>
    </row>
    <row r="131" spans="1:12" s="217" customFormat="1" ht="76.5">
      <c r="A131" s="218">
        <v>127</v>
      </c>
      <c r="B131" s="219" t="s">
        <v>491</v>
      </c>
      <c r="C131" s="220" t="s">
        <v>0</v>
      </c>
      <c r="D131" s="30"/>
      <c r="E131" s="31"/>
      <c r="F131" s="31">
        <f t="shared" si="3"/>
        <v>0</v>
      </c>
      <c r="G131" s="32"/>
      <c r="H131" s="103">
        <f t="shared" si="4"/>
        <v>0</v>
      </c>
      <c r="I131" s="104">
        <f t="shared" si="5"/>
        <v>0</v>
      </c>
      <c r="J131" s="104"/>
      <c r="K131" s="104"/>
      <c r="L131" s="221"/>
    </row>
    <row r="132" spans="1:12" s="217" customFormat="1" ht="102">
      <c r="A132" s="218">
        <v>128</v>
      </c>
      <c r="B132" s="219" t="s">
        <v>490</v>
      </c>
      <c r="C132" s="220" t="s">
        <v>0</v>
      </c>
      <c r="D132" s="30"/>
      <c r="E132" s="31"/>
      <c r="F132" s="31">
        <f t="shared" si="3"/>
        <v>0</v>
      </c>
      <c r="G132" s="32"/>
      <c r="H132" s="103">
        <f t="shared" si="4"/>
        <v>0</v>
      </c>
      <c r="I132" s="104">
        <f t="shared" si="5"/>
        <v>0</v>
      </c>
      <c r="J132" s="104"/>
      <c r="K132" s="104"/>
      <c r="L132" s="221"/>
    </row>
    <row r="133" spans="1:12" s="217" customFormat="1" ht="102">
      <c r="A133" s="218">
        <v>129</v>
      </c>
      <c r="B133" s="219" t="s">
        <v>489</v>
      </c>
      <c r="C133" s="220" t="s">
        <v>0</v>
      </c>
      <c r="D133" s="30"/>
      <c r="E133" s="31"/>
      <c r="F133" s="31">
        <f t="shared" ref="F133:F196" si="6">D133*E133</f>
        <v>0</v>
      </c>
      <c r="G133" s="32"/>
      <c r="H133" s="103">
        <f t="shared" ref="H133:H196" si="7">F133*G133</f>
        <v>0</v>
      </c>
      <c r="I133" s="104">
        <f t="shared" ref="I133:I196" si="8">F133+H133</f>
        <v>0</v>
      </c>
      <c r="J133" s="104"/>
      <c r="K133" s="104"/>
      <c r="L133" s="221"/>
    </row>
    <row r="134" spans="1:12" s="217" customFormat="1" ht="102">
      <c r="A134" s="218">
        <v>130</v>
      </c>
      <c r="B134" s="219" t="s">
        <v>488</v>
      </c>
      <c r="C134" s="220" t="s">
        <v>0</v>
      </c>
      <c r="D134" s="30"/>
      <c r="E134" s="31"/>
      <c r="F134" s="31">
        <f t="shared" si="6"/>
        <v>0</v>
      </c>
      <c r="G134" s="32"/>
      <c r="H134" s="103">
        <f t="shared" si="7"/>
        <v>0</v>
      </c>
      <c r="I134" s="104">
        <f t="shared" si="8"/>
        <v>0</v>
      </c>
      <c r="J134" s="104"/>
      <c r="K134" s="104"/>
      <c r="L134" s="221"/>
    </row>
    <row r="135" spans="1:12" s="217" customFormat="1" ht="63.75">
      <c r="A135" s="218">
        <v>131</v>
      </c>
      <c r="B135" s="219" t="s">
        <v>487</v>
      </c>
      <c r="C135" s="220" t="s">
        <v>0</v>
      </c>
      <c r="D135" s="30"/>
      <c r="E135" s="31"/>
      <c r="F135" s="31">
        <f t="shared" si="6"/>
        <v>0</v>
      </c>
      <c r="G135" s="32"/>
      <c r="H135" s="103">
        <f t="shared" si="7"/>
        <v>0</v>
      </c>
      <c r="I135" s="104">
        <f t="shared" si="8"/>
        <v>0</v>
      </c>
      <c r="J135" s="104"/>
      <c r="K135" s="104"/>
      <c r="L135" s="221"/>
    </row>
    <row r="136" spans="1:12" s="217" customFormat="1" ht="76.5">
      <c r="A136" s="218">
        <v>132</v>
      </c>
      <c r="B136" s="219" t="s">
        <v>486</v>
      </c>
      <c r="C136" s="220" t="s">
        <v>0</v>
      </c>
      <c r="D136" s="30"/>
      <c r="E136" s="31"/>
      <c r="F136" s="31">
        <f t="shared" si="6"/>
        <v>0</v>
      </c>
      <c r="G136" s="32"/>
      <c r="H136" s="103">
        <f t="shared" si="7"/>
        <v>0</v>
      </c>
      <c r="I136" s="104">
        <f t="shared" si="8"/>
        <v>0</v>
      </c>
      <c r="J136" s="104"/>
      <c r="K136" s="104"/>
      <c r="L136" s="221"/>
    </row>
    <row r="137" spans="1:12" s="217" customFormat="1" ht="76.5">
      <c r="A137" s="218">
        <v>133</v>
      </c>
      <c r="B137" s="219" t="s">
        <v>485</v>
      </c>
      <c r="C137" s="220" t="s">
        <v>0</v>
      </c>
      <c r="D137" s="30"/>
      <c r="E137" s="31"/>
      <c r="F137" s="31">
        <f t="shared" si="6"/>
        <v>0</v>
      </c>
      <c r="G137" s="32"/>
      <c r="H137" s="103">
        <f t="shared" si="7"/>
        <v>0</v>
      </c>
      <c r="I137" s="104">
        <f t="shared" si="8"/>
        <v>0</v>
      </c>
      <c r="J137" s="104"/>
      <c r="K137" s="104"/>
      <c r="L137" s="221"/>
    </row>
    <row r="138" spans="1:12" s="217" customFormat="1" ht="76.5">
      <c r="A138" s="218">
        <v>134</v>
      </c>
      <c r="B138" s="219" t="s">
        <v>484</v>
      </c>
      <c r="C138" s="220" t="s">
        <v>0</v>
      </c>
      <c r="D138" s="30"/>
      <c r="E138" s="31"/>
      <c r="F138" s="31">
        <f t="shared" si="6"/>
        <v>0</v>
      </c>
      <c r="G138" s="32"/>
      <c r="H138" s="103">
        <f t="shared" si="7"/>
        <v>0</v>
      </c>
      <c r="I138" s="104">
        <f t="shared" si="8"/>
        <v>0</v>
      </c>
      <c r="J138" s="104"/>
      <c r="K138" s="104"/>
      <c r="L138" s="221"/>
    </row>
    <row r="139" spans="1:12" s="217" customFormat="1" ht="76.5">
      <c r="A139" s="218">
        <v>135</v>
      </c>
      <c r="B139" s="219" t="s">
        <v>483</v>
      </c>
      <c r="C139" s="220" t="s">
        <v>0</v>
      </c>
      <c r="D139" s="30"/>
      <c r="E139" s="31"/>
      <c r="F139" s="31">
        <f t="shared" si="6"/>
        <v>0</v>
      </c>
      <c r="G139" s="32"/>
      <c r="H139" s="103">
        <f t="shared" si="7"/>
        <v>0</v>
      </c>
      <c r="I139" s="104">
        <f t="shared" si="8"/>
        <v>0</v>
      </c>
      <c r="J139" s="104"/>
      <c r="K139" s="104"/>
      <c r="L139" s="221"/>
    </row>
    <row r="140" spans="1:12" s="217" customFormat="1" ht="114.75">
      <c r="A140" s="218">
        <v>136</v>
      </c>
      <c r="B140" s="219" t="s">
        <v>482</v>
      </c>
      <c r="C140" s="220" t="s">
        <v>0</v>
      </c>
      <c r="D140" s="30"/>
      <c r="E140" s="31"/>
      <c r="F140" s="31">
        <f t="shared" si="6"/>
        <v>0</v>
      </c>
      <c r="G140" s="32"/>
      <c r="H140" s="103">
        <f t="shared" si="7"/>
        <v>0</v>
      </c>
      <c r="I140" s="104">
        <f t="shared" si="8"/>
        <v>0</v>
      </c>
      <c r="J140" s="104"/>
      <c r="K140" s="104"/>
      <c r="L140" s="221"/>
    </row>
    <row r="141" spans="1:12" s="217" customFormat="1" ht="114.75">
      <c r="A141" s="218">
        <v>137</v>
      </c>
      <c r="B141" s="219" t="s">
        <v>481</v>
      </c>
      <c r="C141" s="220" t="s">
        <v>0</v>
      </c>
      <c r="D141" s="30"/>
      <c r="E141" s="31"/>
      <c r="F141" s="31">
        <f t="shared" si="6"/>
        <v>0</v>
      </c>
      <c r="G141" s="32"/>
      <c r="H141" s="103">
        <f t="shared" si="7"/>
        <v>0</v>
      </c>
      <c r="I141" s="104">
        <f t="shared" si="8"/>
        <v>0</v>
      </c>
      <c r="J141" s="104"/>
      <c r="K141" s="104"/>
      <c r="L141" s="221"/>
    </row>
    <row r="142" spans="1:12" s="217" customFormat="1" ht="114.75">
      <c r="A142" s="218">
        <v>138</v>
      </c>
      <c r="B142" s="219" t="s">
        <v>480</v>
      </c>
      <c r="C142" s="220" t="s">
        <v>0</v>
      </c>
      <c r="D142" s="30"/>
      <c r="E142" s="31"/>
      <c r="F142" s="31">
        <f t="shared" si="6"/>
        <v>0</v>
      </c>
      <c r="G142" s="32"/>
      <c r="H142" s="103">
        <f t="shared" si="7"/>
        <v>0</v>
      </c>
      <c r="I142" s="104">
        <f t="shared" si="8"/>
        <v>0</v>
      </c>
      <c r="J142" s="104"/>
      <c r="K142" s="104"/>
      <c r="L142" s="221"/>
    </row>
    <row r="143" spans="1:12" s="217" customFormat="1" ht="25.5">
      <c r="A143" s="218">
        <v>139</v>
      </c>
      <c r="B143" s="219" t="s">
        <v>479</v>
      </c>
      <c r="C143" s="220" t="s">
        <v>0</v>
      </c>
      <c r="D143" s="30"/>
      <c r="E143" s="31"/>
      <c r="F143" s="31">
        <f t="shared" si="6"/>
        <v>0</v>
      </c>
      <c r="G143" s="32"/>
      <c r="H143" s="103">
        <f t="shared" si="7"/>
        <v>0</v>
      </c>
      <c r="I143" s="104">
        <f t="shared" si="8"/>
        <v>0</v>
      </c>
      <c r="J143" s="104"/>
      <c r="K143" s="104"/>
      <c r="L143" s="221"/>
    </row>
    <row r="144" spans="1:12" s="217" customFormat="1" ht="51">
      <c r="A144" s="218">
        <v>140</v>
      </c>
      <c r="B144" s="219" t="s">
        <v>478</v>
      </c>
      <c r="C144" s="220" t="s">
        <v>0</v>
      </c>
      <c r="D144" s="30"/>
      <c r="E144" s="31"/>
      <c r="F144" s="31">
        <f t="shared" si="6"/>
        <v>0</v>
      </c>
      <c r="G144" s="32"/>
      <c r="H144" s="103">
        <f t="shared" si="7"/>
        <v>0</v>
      </c>
      <c r="I144" s="104">
        <f t="shared" si="8"/>
        <v>0</v>
      </c>
      <c r="J144" s="104"/>
      <c r="K144" s="104"/>
      <c r="L144" s="221"/>
    </row>
    <row r="145" spans="1:12" s="217" customFormat="1" ht="140.25">
      <c r="A145" s="218">
        <v>141</v>
      </c>
      <c r="B145" s="226" t="s">
        <v>477</v>
      </c>
      <c r="C145" s="220" t="s">
        <v>0</v>
      </c>
      <c r="D145" s="30"/>
      <c r="E145" s="31"/>
      <c r="F145" s="31">
        <f t="shared" si="6"/>
        <v>0</v>
      </c>
      <c r="G145" s="32"/>
      <c r="H145" s="103">
        <f t="shared" si="7"/>
        <v>0</v>
      </c>
      <c r="I145" s="104">
        <f t="shared" si="8"/>
        <v>0</v>
      </c>
      <c r="J145" s="104"/>
      <c r="K145" s="104"/>
      <c r="L145" s="221"/>
    </row>
    <row r="146" spans="1:12" s="217" customFormat="1" ht="89.25">
      <c r="A146" s="218">
        <v>142</v>
      </c>
      <c r="B146" s="226" t="s">
        <v>476</v>
      </c>
      <c r="C146" s="220" t="s">
        <v>0</v>
      </c>
      <c r="D146" s="30"/>
      <c r="E146" s="31"/>
      <c r="F146" s="31">
        <f t="shared" si="6"/>
        <v>0</v>
      </c>
      <c r="G146" s="32"/>
      <c r="H146" s="103">
        <f t="shared" si="7"/>
        <v>0</v>
      </c>
      <c r="I146" s="104">
        <f t="shared" si="8"/>
        <v>0</v>
      </c>
      <c r="J146" s="104"/>
      <c r="K146" s="104"/>
      <c r="L146" s="221"/>
    </row>
    <row r="147" spans="1:12" s="217" customFormat="1" ht="102">
      <c r="A147" s="218">
        <v>143</v>
      </c>
      <c r="B147" s="226" t="s">
        <v>475</v>
      </c>
      <c r="C147" s="220" t="s">
        <v>0</v>
      </c>
      <c r="D147" s="30"/>
      <c r="E147" s="31"/>
      <c r="F147" s="31">
        <f t="shared" si="6"/>
        <v>0</v>
      </c>
      <c r="G147" s="32"/>
      <c r="H147" s="103">
        <f t="shared" si="7"/>
        <v>0</v>
      </c>
      <c r="I147" s="104">
        <f t="shared" si="8"/>
        <v>0</v>
      </c>
      <c r="J147" s="104"/>
      <c r="K147" s="104"/>
      <c r="L147" s="221"/>
    </row>
    <row r="148" spans="1:12" s="217" customFormat="1" ht="140.25">
      <c r="A148" s="218">
        <v>144</v>
      </c>
      <c r="B148" s="226" t="s">
        <v>474</v>
      </c>
      <c r="C148" s="220" t="s">
        <v>0</v>
      </c>
      <c r="D148" s="30"/>
      <c r="E148" s="31"/>
      <c r="F148" s="31">
        <f t="shared" si="6"/>
        <v>0</v>
      </c>
      <c r="G148" s="32"/>
      <c r="H148" s="103">
        <f t="shared" si="7"/>
        <v>0</v>
      </c>
      <c r="I148" s="104">
        <f t="shared" si="8"/>
        <v>0</v>
      </c>
      <c r="J148" s="104"/>
      <c r="K148" s="104"/>
      <c r="L148" s="221"/>
    </row>
    <row r="149" spans="1:12" s="217" customFormat="1" ht="102">
      <c r="A149" s="218">
        <v>145</v>
      </c>
      <c r="B149" s="226" t="s">
        <v>473</v>
      </c>
      <c r="C149" s="220" t="s">
        <v>0</v>
      </c>
      <c r="D149" s="30"/>
      <c r="E149" s="31"/>
      <c r="F149" s="31">
        <f t="shared" si="6"/>
        <v>0</v>
      </c>
      <c r="G149" s="32"/>
      <c r="H149" s="103">
        <f t="shared" si="7"/>
        <v>0</v>
      </c>
      <c r="I149" s="104">
        <f t="shared" si="8"/>
        <v>0</v>
      </c>
      <c r="J149" s="104"/>
      <c r="K149" s="104"/>
      <c r="L149" s="221"/>
    </row>
    <row r="150" spans="1:12" s="217" customFormat="1" ht="114.75">
      <c r="A150" s="218">
        <v>146</v>
      </c>
      <c r="B150" s="226" t="s">
        <v>472</v>
      </c>
      <c r="C150" s="220" t="s">
        <v>0</v>
      </c>
      <c r="D150" s="30"/>
      <c r="E150" s="31"/>
      <c r="F150" s="31">
        <f t="shared" si="6"/>
        <v>0</v>
      </c>
      <c r="G150" s="32"/>
      <c r="H150" s="103">
        <f t="shared" si="7"/>
        <v>0</v>
      </c>
      <c r="I150" s="104">
        <f t="shared" si="8"/>
        <v>0</v>
      </c>
      <c r="J150" s="104"/>
      <c r="K150" s="104"/>
      <c r="L150" s="221"/>
    </row>
    <row r="151" spans="1:12" s="217" customFormat="1" ht="153">
      <c r="A151" s="218">
        <v>147</v>
      </c>
      <c r="B151" s="226" t="s">
        <v>471</v>
      </c>
      <c r="C151" s="220" t="s">
        <v>0</v>
      </c>
      <c r="D151" s="30"/>
      <c r="E151" s="31"/>
      <c r="F151" s="31">
        <f t="shared" si="6"/>
        <v>0</v>
      </c>
      <c r="G151" s="32"/>
      <c r="H151" s="103">
        <f t="shared" si="7"/>
        <v>0</v>
      </c>
      <c r="I151" s="104">
        <f t="shared" si="8"/>
        <v>0</v>
      </c>
      <c r="J151" s="104"/>
      <c r="K151" s="104"/>
      <c r="L151" s="221"/>
    </row>
    <row r="152" spans="1:12" s="217" customFormat="1" ht="165.75">
      <c r="A152" s="218">
        <v>148</v>
      </c>
      <c r="B152" s="226" t="s">
        <v>470</v>
      </c>
      <c r="C152" s="220" t="s">
        <v>0</v>
      </c>
      <c r="D152" s="30"/>
      <c r="E152" s="31"/>
      <c r="F152" s="31">
        <f t="shared" si="6"/>
        <v>0</v>
      </c>
      <c r="G152" s="32"/>
      <c r="H152" s="103">
        <f t="shared" si="7"/>
        <v>0</v>
      </c>
      <c r="I152" s="104">
        <f t="shared" si="8"/>
        <v>0</v>
      </c>
      <c r="J152" s="104"/>
      <c r="K152" s="104"/>
      <c r="L152" s="221"/>
    </row>
    <row r="153" spans="1:12" s="217" customFormat="1" ht="165.75">
      <c r="A153" s="218">
        <v>149</v>
      </c>
      <c r="B153" s="226" t="s">
        <v>469</v>
      </c>
      <c r="C153" s="220" t="s">
        <v>0</v>
      </c>
      <c r="D153" s="30"/>
      <c r="E153" s="31"/>
      <c r="F153" s="31">
        <f t="shared" si="6"/>
        <v>0</v>
      </c>
      <c r="G153" s="32"/>
      <c r="H153" s="103">
        <f t="shared" si="7"/>
        <v>0</v>
      </c>
      <c r="I153" s="104">
        <f t="shared" si="8"/>
        <v>0</v>
      </c>
      <c r="J153" s="104"/>
      <c r="K153" s="104"/>
      <c r="L153" s="221"/>
    </row>
    <row r="154" spans="1:12" s="217" customFormat="1" ht="89.25">
      <c r="A154" s="218">
        <v>150</v>
      </c>
      <c r="B154" s="226" t="s">
        <v>468</v>
      </c>
      <c r="C154" s="220" t="s">
        <v>0</v>
      </c>
      <c r="D154" s="30"/>
      <c r="E154" s="31"/>
      <c r="F154" s="31">
        <f t="shared" si="6"/>
        <v>0</v>
      </c>
      <c r="G154" s="32"/>
      <c r="H154" s="103">
        <f t="shared" si="7"/>
        <v>0</v>
      </c>
      <c r="I154" s="104">
        <f t="shared" si="8"/>
        <v>0</v>
      </c>
      <c r="J154" s="104"/>
      <c r="K154" s="104"/>
      <c r="L154" s="221"/>
    </row>
    <row r="155" spans="1:12" s="217" customFormat="1" ht="102">
      <c r="A155" s="218">
        <v>151</v>
      </c>
      <c r="B155" s="226" t="s">
        <v>467</v>
      </c>
      <c r="C155" s="220" t="s">
        <v>0</v>
      </c>
      <c r="D155" s="30"/>
      <c r="E155" s="31"/>
      <c r="F155" s="31">
        <f t="shared" si="6"/>
        <v>0</v>
      </c>
      <c r="G155" s="32"/>
      <c r="H155" s="103">
        <f t="shared" si="7"/>
        <v>0</v>
      </c>
      <c r="I155" s="104">
        <f t="shared" si="8"/>
        <v>0</v>
      </c>
      <c r="J155" s="104"/>
      <c r="K155" s="104"/>
      <c r="L155" s="221"/>
    </row>
    <row r="156" spans="1:12" s="217" customFormat="1" ht="102">
      <c r="A156" s="218">
        <v>152</v>
      </c>
      <c r="B156" s="226" t="s">
        <v>466</v>
      </c>
      <c r="C156" s="220" t="s">
        <v>0</v>
      </c>
      <c r="D156" s="30"/>
      <c r="E156" s="31"/>
      <c r="F156" s="31">
        <f t="shared" si="6"/>
        <v>0</v>
      </c>
      <c r="G156" s="32"/>
      <c r="H156" s="103">
        <f t="shared" si="7"/>
        <v>0</v>
      </c>
      <c r="I156" s="104">
        <f t="shared" si="8"/>
        <v>0</v>
      </c>
      <c r="J156" s="104"/>
      <c r="K156" s="104"/>
      <c r="L156" s="221"/>
    </row>
    <row r="157" spans="1:12" s="217" customFormat="1" ht="114.75">
      <c r="A157" s="218">
        <v>153</v>
      </c>
      <c r="B157" s="226" t="s">
        <v>465</v>
      </c>
      <c r="C157" s="220" t="s">
        <v>0</v>
      </c>
      <c r="D157" s="30"/>
      <c r="E157" s="31"/>
      <c r="F157" s="31">
        <f t="shared" si="6"/>
        <v>0</v>
      </c>
      <c r="G157" s="32"/>
      <c r="H157" s="103">
        <f t="shared" si="7"/>
        <v>0</v>
      </c>
      <c r="I157" s="104">
        <f t="shared" si="8"/>
        <v>0</v>
      </c>
      <c r="J157" s="104"/>
      <c r="K157" s="104"/>
      <c r="L157" s="221"/>
    </row>
    <row r="158" spans="1:12" s="217" customFormat="1" ht="102">
      <c r="A158" s="218">
        <v>154</v>
      </c>
      <c r="B158" s="226" t="s">
        <v>464</v>
      </c>
      <c r="C158" s="220" t="s">
        <v>0</v>
      </c>
      <c r="D158" s="30"/>
      <c r="E158" s="31"/>
      <c r="F158" s="31">
        <f t="shared" si="6"/>
        <v>0</v>
      </c>
      <c r="G158" s="32"/>
      <c r="H158" s="103">
        <f t="shared" si="7"/>
        <v>0</v>
      </c>
      <c r="I158" s="104">
        <f t="shared" si="8"/>
        <v>0</v>
      </c>
      <c r="J158" s="104"/>
      <c r="K158" s="104"/>
      <c r="L158" s="221"/>
    </row>
    <row r="159" spans="1:12" s="217" customFormat="1" ht="102">
      <c r="A159" s="218">
        <v>155</v>
      </c>
      <c r="B159" s="225" t="s">
        <v>463</v>
      </c>
      <c r="C159" s="220" t="s">
        <v>0</v>
      </c>
      <c r="D159" s="30"/>
      <c r="E159" s="31"/>
      <c r="F159" s="31">
        <f t="shared" si="6"/>
        <v>0</v>
      </c>
      <c r="G159" s="32"/>
      <c r="H159" s="103">
        <f t="shared" si="7"/>
        <v>0</v>
      </c>
      <c r="I159" s="104">
        <f t="shared" si="8"/>
        <v>0</v>
      </c>
      <c r="J159" s="104"/>
      <c r="K159" s="104"/>
      <c r="L159" s="221"/>
    </row>
    <row r="160" spans="1:12" s="217" customFormat="1" ht="89.25">
      <c r="A160" s="218">
        <v>156</v>
      </c>
      <c r="B160" s="226" t="s">
        <v>462</v>
      </c>
      <c r="C160" s="220" t="s">
        <v>0</v>
      </c>
      <c r="D160" s="30"/>
      <c r="E160" s="31"/>
      <c r="F160" s="31">
        <f t="shared" si="6"/>
        <v>0</v>
      </c>
      <c r="G160" s="32"/>
      <c r="H160" s="103">
        <f t="shared" si="7"/>
        <v>0</v>
      </c>
      <c r="I160" s="104">
        <f t="shared" si="8"/>
        <v>0</v>
      </c>
      <c r="J160" s="104"/>
      <c r="K160" s="104"/>
      <c r="L160" s="221"/>
    </row>
    <row r="161" spans="1:12" s="217" customFormat="1" ht="76.5">
      <c r="A161" s="218">
        <v>157</v>
      </c>
      <c r="B161" s="226" t="s">
        <v>461</v>
      </c>
      <c r="C161" s="220" t="s">
        <v>0</v>
      </c>
      <c r="D161" s="30"/>
      <c r="E161" s="31"/>
      <c r="F161" s="31">
        <f t="shared" si="6"/>
        <v>0</v>
      </c>
      <c r="G161" s="32"/>
      <c r="H161" s="103">
        <f t="shared" si="7"/>
        <v>0</v>
      </c>
      <c r="I161" s="104">
        <f t="shared" si="8"/>
        <v>0</v>
      </c>
      <c r="J161" s="104"/>
      <c r="K161" s="104"/>
      <c r="L161" s="221"/>
    </row>
    <row r="162" spans="1:12" s="217" customFormat="1" ht="102">
      <c r="A162" s="218">
        <v>158</v>
      </c>
      <c r="B162" s="219" t="s">
        <v>460</v>
      </c>
      <c r="C162" s="227" t="s">
        <v>0</v>
      </c>
      <c r="D162" s="30"/>
      <c r="E162" s="31"/>
      <c r="F162" s="31">
        <f t="shared" si="6"/>
        <v>0</v>
      </c>
      <c r="G162" s="32"/>
      <c r="H162" s="103">
        <f t="shared" si="7"/>
        <v>0</v>
      </c>
      <c r="I162" s="104">
        <f t="shared" si="8"/>
        <v>0</v>
      </c>
      <c r="J162" s="104"/>
      <c r="K162" s="104"/>
      <c r="L162" s="221"/>
    </row>
    <row r="163" spans="1:12" s="217" customFormat="1" ht="102">
      <c r="A163" s="218">
        <v>159</v>
      </c>
      <c r="B163" s="219" t="s">
        <v>459</v>
      </c>
      <c r="C163" s="227" t="s">
        <v>0</v>
      </c>
      <c r="D163" s="30"/>
      <c r="E163" s="31"/>
      <c r="F163" s="31">
        <f t="shared" si="6"/>
        <v>0</v>
      </c>
      <c r="G163" s="32"/>
      <c r="H163" s="103">
        <f t="shared" si="7"/>
        <v>0</v>
      </c>
      <c r="I163" s="104">
        <f t="shared" si="8"/>
        <v>0</v>
      </c>
      <c r="J163" s="104"/>
      <c r="K163" s="104"/>
      <c r="L163" s="221"/>
    </row>
    <row r="164" spans="1:12" s="217" customFormat="1" ht="76.5">
      <c r="A164" s="218">
        <v>160</v>
      </c>
      <c r="B164" s="224" t="s">
        <v>458</v>
      </c>
      <c r="C164" s="227" t="s">
        <v>0</v>
      </c>
      <c r="D164" s="30"/>
      <c r="E164" s="31"/>
      <c r="F164" s="31">
        <f t="shared" si="6"/>
        <v>0</v>
      </c>
      <c r="G164" s="32"/>
      <c r="H164" s="103">
        <f t="shared" si="7"/>
        <v>0</v>
      </c>
      <c r="I164" s="104">
        <f t="shared" si="8"/>
        <v>0</v>
      </c>
      <c r="J164" s="104"/>
      <c r="K164" s="104"/>
      <c r="L164" s="221"/>
    </row>
    <row r="165" spans="1:12" s="217" customFormat="1" ht="114.75">
      <c r="A165" s="218">
        <v>161</v>
      </c>
      <c r="B165" s="219" t="s">
        <v>457</v>
      </c>
      <c r="C165" s="227" t="s">
        <v>0</v>
      </c>
      <c r="D165" s="30"/>
      <c r="E165" s="31"/>
      <c r="F165" s="31">
        <f t="shared" si="6"/>
        <v>0</v>
      </c>
      <c r="G165" s="32"/>
      <c r="H165" s="103">
        <f t="shared" si="7"/>
        <v>0</v>
      </c>
      <c r="I165" s="104">
        <f t="shared" si="8"/>
        <v>0</v>
      </c>
      <c r="J165" s="104"/>
      <c r="K165" s="104"/>
      <c r="L165" s="221"/>
    </row>
    <row r="166" spans="1:12" s="217" customFormat="1" ht="127.5">
      <c r="A166" s="218">
        <v>162</v>
      </c>
      <c r="B166" s="219" t="s">
        <v>456</v>
      </c>
      <c r="C166" s="227" t="s">
        <v>0</v>
      </c>
      <c r="D166" s="30"/>
      <c r="E166" s="31"/>
      <c r="F166" s="31">
        <f t="shared" si="6"/>
        <v>0</v>
      </c>
      <c r="G166" s="32"/>
      <c r="H166" s="103">
        <f t="shared" si="7"/>
        <v>0</v>
      </c>
      <c r="I166" s="104">
        <f t="shared" si="8"/>
        <v>0</v>
      </c>
      <c r="J166" s="104"/>
      <c r="K166" s="104"/>
      <c r="L166" s="221"/>
    </row>
    <row r="167" spans="1:12" s="217" customFormat="1" ht="127.5">
      <c r="A167" s="218">
        <v>163</v>
      </c>
      <c r="B167" s="219" t="s">
        <v>455</v>
      </c>
      <c r="C167" s="227" t="s">
        <v>0</v>
      </c>
      <c r="D167" s="30"/>
      <c r="E167" s="31"/>
      <c r="F167" s="31">
        <f t="shared" si="6"/>
        <v>0</v>
      </c>
      <c r="G167" s="32"/>
      <c r="H167" s="103">
        <f t="shared" si="7"/>
        <v>0</v>
      </c>
      <c r="I167" s="104">
        <f t="shared" si="8"/>
        <v>0</v>
      </c>
      <c r="J167" s="104"/>
      <c r="K167" s="104"/>
      <c r="L167" s="221"/>
    </row>
    <row r="168" spans="1:12" s="217" customFormat="1" ht="89.25">
      <c r="A168" s="218">
        <v>164</v>
      </c>
      <c r="B168" s="225" t="s">
        <v>454</v>
      </c>
      <c r="C168" s="227" t="s">
        <v>0</v>
      </c>
      <c r="D168" s="30"/>
      <c r="E168" s="31"/>
      <c r="F168" s="31">
        <f t="shared" si="6"/>
        <v>0</v>
      </c>
      <c r="G168" s="32"/>
      <c r="H168" s="103">
        <f t="shared" si="7"/>
        <v>0</v>
      </c>
      <c r="I168" s="104">
        <f t="shared" si="8"/>
        <v>0</v>
      </c>
      <c r="J168" s="104"/>
      <c r="K168" s="104"/>
      <c r="L168" s="221"/>
    </row>
    <row r="169" spans="1:12" s="217" customFormat="1" ht="89.25">
      <c r="A169" s="218">
        <v>165</v>
      </c>
      <c r="B169" s="224" t="s">
        <v>453</v>
      </c>
      <c r="C169" s="227" t="s">
        <v>0</v>
      </c>
      <c r="D169" s="30"/>
      <c r="E169" s="31"/>
      <c r="F169" s="31">
        <f t="shared" si="6"/>
        <v>0</v>
      </c>
      <c r="G169" s="32"/>
      <c r="H169" s="103">
        <f t="shared" si="7"/>
        <v>0</v>
      </c>
      <c r="I169" s="104">
        <f t="shared" si="8"/>
        <v>0</v>
      </c>
      <c r="J169" s="104"/>
      <c r="K169" s="104"/>
      <c r="L169" s="221"/>
    </row>
    <row r="170" spans="1:12" s="217" customFormat="1" ht="140.25">
      <c r="A170" s="218">
        <v>166</v>
      </c>
      <c r="B170" s="219" t="s">
        <v>452</v>
      </c>
      <c r="C170" s="227" t="s">
        <v>0</v>
      </c>
      <c r="D170" s="30"/>
      <c r="E170" s="31"/>
      <c r="F170" s="31">
        <f t="shared" si="6"/>
        <v>0</v>
      </c>
      <c r="G170" s="32"/>
      <c r="H170" s="103">
        <f t="shared" si="7"/>
        <v>0</v>
      </c>
      <c r="I170" s="104">
        <f t="shared" si="8"/>
        <v>0</v>
      </c>
      <c r="J170" s="104"/>
      <c r="K170" s="104"/>
      <c r="L170" s="221"/>
    </row>
    <row r="171" spans="1:12" s="217" customFormat="1" ht="38.25">
      <c r="A171" s="218">
        <v>167</v>
      </c>
      <c r="B171" s="224" t="s">
        <v>451</v>
      </c>
      <c r="C171" s="227" t="s">
        <v>0</v>
      </c>
      <c r="D171" s="30"/>
      <c r="E171" s="31"/>
      <c r="F171" s="31">
        <f t="shared" si="6"/>
        <v>0</v>
      </c>
      <c r="G171" s="32"/>
      <c r="H171" s="103">
        <f t="shared" si="7"/>
        <v>0</v>
      </c>
      <c r="I171" s="104">
        <f t="shared" si="8"/>
        <v>0</v>
      </c>
      <c r="J171" s="104"/>
      <c r="K171" s="104"/>
      <c r="L171" s="221"/>
    </row>
    <row r="172" spans="1:12" s="217" customFormat="1" ht="38.25">
      <c r="A172" s="218">
        <v>168</v>
      </c>
      <c r="B172" s="219" t="s">
        <v>450</v>
      </c>
      <c r="C172" s="220" t="s">
        <v>0</v>
      </c>
      <c r="D172" s="30"/>
      <c r="E172" s="31"/>
      <c r="F172" s="31">
        <f t="shared" si="6"/>
        <v>0</v>
      </c>
      <c r="G172" s="32"/>
      <c r="H172" s="103">
        <f t="shared" si="7"/>
        <v>0</v>
      </c>
      <c r="I172" s="104">
        <f t="shared" si="8"/>
        <v>0</v>
      </c>
      <c r="J172" s="104"/>
      <c r="K172" s="104"/>
      <c r="L172" s="221"/>
    </row>
    <row r="173" spans="1:12" s="217" customFormat="1" ht="76.5">
      <c r="A173" s="218">
        <v>169</v>
      </c>
      <c r="B173" s="219" t="s">
        <v>449</v>
      </c>
      <c r="C173" s="220" t="s">
        <v>0</v>
      </c>
      <c r="D173" s="30"/>
      <c r="E173" s="31"/>
      <c r="F173" s="31">
        <f t="shared" si="6"/>
        <v>0</v>
      </c>
      <c r="G173" s="32"/>
      <c r="H173" s="103">
        <f t="shared" si="7"/>
        <v>0</v>
      </c>
      <c r="I173" s="104">
        <f t="shared" si="8"/>
        <v>0</v>
      </c>
      <c r="J173" s="104"/>
      <c r="K173" s="104"/>
      <c r="L173" s="221"/>
    </row>
    <row r="174" spans="1:12" s="217" customFormat="1" ht="76.5">
      <c r="A174" s="218">
        <v>170</v>
      </c>
      <c r="B174" s="219" t="s">
        <v>448</v>
      </c>
      <c r="C174" s="220" t="s">
        <v>0</v>
      </c>
      <c r="D174" s="30"/>
      <c r="E174" s="31"/>
      <c r="F174" s="31">
        <f t="shared" si="6"/>
        <v>0</v>
      </c>
      <c r="G174" s="32"/>
      <c r="H174" s="103">
        <f t="shared" si="7"/>
        <v>0</v>
      </c>
      <c r="I174" s="104">
        <f t="shared" si="8"/>
        <v>0</v>
      </c>
      <c r="J174" s="104"/>
      <c r="K174" s="104"/>
      <c r="L174" s="221"/>
    </row>
    <row r="175" spans="1:12" s="217" customFormat="1" ht="63.75">
      <c r="A175" s="218">
        <v>171</v>
      </c>
      <c r="B175" s="219" t="s">
        <v>447</v>
      </c>
      <c r="C175" s="220" t="s">
        <v>0</v>
      </c>
      <c r="D175" s="30"/>
      <c r="E175" s="31"/>
      <c r="F175" s="31">
        <f t="shared" si="6"/>
        <v>0</v>
      </c>
      <c r="G175" s="32"/>
      <c r="H175" s="103">
        <f t="shared" si="7"/>
        <v>0</v>
      </c>
      <c r="I175" s="104">
        <f t="shared" si="8"/>
        <v>0</v>
      </c>
      <c r="J175" s="104"/>
      <c r="K175" s="104"/>
      <c r="L175" s="221"/>
    </row>
    <row r="176" spans="1:12" s="217" customFormat="1" ht="76.5">
      <c r="A176" s="218">
        <v>172</v>
      </c>
      <c r="B176" s="219" t="s">
        <v>446</v>
      </c>
      <c r="C176" s="220" t="s">
        <v>0</v>
      </c>
      <c r="D176" s="30"/>
      <c r="E176" s="31"/>
      <c r="F176" s="31">
        <f t="shared" si="6"/>
        <v>0</v>
      </c>
      <c r="G176" s="32"/>
      <c r="H176" s="103">
        <f t="shared" si="7"/>
        <v>0</v>
      </c>
      <c r="I176" s="104">
        <f t="shared" si="8"/>
        <v>0</v>
      </c>
      <c r="J176" s="104"/>
      <c r="K176" s="104"/>
      <c r="L176" s="221"/>
    </row>
    <row r="177" spans="1:12" s="217" customFormat="1" ht="51">
      <c r="A177" s="218">
        <v>173</v>
      </c>
      <c r="B177" s="219" t="s">
        <v>445</v>
      </c>
      <c r="C177" s="220" t="s">
        <v>0</v>
      </c>
      <c r="D177" s="30"/>
      <c r="E177" s="31"/>
      <c r="F177" s="31">
        <f t="shared" si="6"/>
        <v>0</v>
      </c>
      <c r="G177" s="32"/>
      <c r="H177" s="103">
        <f t="shared" si="7"/>
        <v>0</v>
      </c>
      <c r="I177" s="104">
        <f t="shared" si="8"/>
        <v>0</v>
      </c>
      <c r="J177" s="104"/>
      <c r="K177" s="104"/>
      <c r="L177" s="221"/>
    </row>
    <row r="178" spans="1:12" s="217" customFormat="1" ht="63.75">
      <c r="A178" s="218">
        <v>174</v>
      </c>
      <c r="B178" s="219" t="s">
        <v>444</v>
      </c>
      <c r="C178" s="220" t="s">
        <v>0</v>
      </c>
      <c r="D178" s="30"/>
      <c r="E178" s="31"/>
      <c r="F178" s="31">
        <f t="shared" si="6"/>
        <v>0</v>
      </c>
      <c r="G178" s="32"/>
      <c r="H178" s="103">
        <f t="shared" si="7"/>
        <v>0</v>
      </c>
      <c r="I178" s="104">
        <f t="shared" si="8"/>
        <v>0</v>
      </c>
      <c r="J178" s="104"/>
      <c r="K178" s="104"/>
      <c r="L178" s="221"/>
    </row>
    <row r="179" spans="1:12" s="217" customFormat="1" ht="38.25">
      <c r="A179" s="218">
        <v>175</v>
      </c>
      <c r="B179" s="219" t="s">
        <v>443</v>
      </c>
      <c r="C179" s="220" t="s">
        <v>0</v>
      </c>
      <c r="D179" s="30"/>
      <c r="E179" s="31"/>
      <c r="F179" s="31">
        <f t="shared" si="6"/>
        <v>0</v>
      </c>
      <c r="G179" s="32"/>
      <c r="H179" s="103">
        <f t="shared" si="7"/>
        <v>0</v>
      </c>
      <c r="I179" s="104">
        <f t="shared" si="8"/>
        <v>0</v>
      </c>
      <c r="J179" s="104"/>
      <c r="K179" s="104"/>
      <c r="L179" s="221"/>
    </row>
    <row r="180" spans="1:12" s="217" customFormat="1">
      <c r="A180" s="218">
        <v>176</v>
      </c>
      <c r="B180" s="219" t="s">
        <v>442</v>
      </c>
      <c r="C180" s="220" t="s">
        <v>0</v>
      </c>
      <c r="D180" s="30"/>
      <c r="E180" s="31"/>
      <c r="F180" s="31">
        <f t="shared" si="6"/>
        <v>0</v>
      </c>
      <c r="G180" s="32"/>
      <c r="H180" s="103">
        <f t="shared" si="7"/>
        <v>0</v>
      </c>
      <c r="I180" s="104">
        <f t="shared" si="8"/>
        <v>0</v>
      </c>
      <c r="J180" s="104"/>
      <c r="K180" s="104"/>
      <c r="L180" s="221"/>
    </row>
    <row r="181" spans="1:12" s="217" customFormat="1" ht="63.75">
      <c r="A181" s="218">
        <v>177</v>
      </c>
      <c r="B181" s="219" t="s">
        <v>441</v>
      </c>
      <c r="C181" s="220" t="s">
        <v>0</v>
      </c>
      <c r="D181" s="30"/>
      <c r="E181" s="31"/>
      <c r="F181" s="31">
        <f t="shared" si="6"/>
        <v>0</v>
      </c>
      <c r="G181" s="32"/>
      <c r="H181" s="103">
        <f t="shared" si="7"/>
        <v>0</v>
      </c>
      <c r="I181" s="104">
        <f t="shared" si="8"/>
        <v>0</v>
      </c>
      <c r="J181" s="104"/>
      <c r="K181" s="104"/>
      <c r="L181" s="221"/>
    </row>
    <row r="182" spans="1:12" s="217" customFormat="1" ht="63.75">
      <c r="A182" s="218">
        <v>178</v>
      </c>
      <c r="B182" s="219" t="s">
        <v>440</v>
      </c>
      <c r="C182" s="220" t="s">
        <v>0</v>
      </c>
      <c r="D182" s="30"/>
      <c r="E182" s="31"/>
      <c r="F182" s="31">
        <f t="shared" si="6"/>
        <v>0</v>
      </c>
      <c r="G182" s="32"/>
      <c r="H182" s="103">
        <f t="shared" si="7"/>
        <v>0</v>
      </c>
      <c r="I182" s="104">
        <f t="shared" si="8"/>
        <v>0</v>
      </c>
      <c r="J182" s="104"/>
      <c r="K182" s="104"/>
      <c r="L182" s="221"/>
    </row>
    <row r="183" spans="1:12" s="217" customFormat="1" ht="63.75">
      <c r="A183" s="218">
        <v>179</v>
      </c>
      <c r="B183" s="219" t="s">
        <v>439</v>
      </c>
      <c r="C183" s="220" t="s">
        <v>0</v>
      </c>
      <c r="D183" s="30"/>
      <c r="E183" s="31"/>
      <c r="F183" s="31">
        <f t="shared" si="6"/>
        <v>0</v>
      </c>
      <c r="G183" s="32"/>
      <c r="H183" s="103">
        <f t="shared" si="7"/>
        <v>0</v>
      </c>
      <c r="I183" s="104">
        <f t="shared" si="8"/>
        <v>0</v>
      </c>
      <c r="J183" s="104"/>
      <c r="K183" s="104"/>
      <c r="L183" s="221"/>
    </row>
    <row r="184" spans="1:12" s="217" customFormat="1">
      <c r="A184" s="218">
        <v>180</v>
      </c>
      <c r="B184" s="224" t="s">
        <v>438</v>
      </c>
      <c r="C184" s="227" t="s">
        <v>0</v>
      </c>
      <c r="D184" s="30"/>
      <c r="E184" s="31"/>
      <c r="F184" s="31">
        <f t="shared" si="6"/>
        <v>0</v>
      </c>
      <c r="G184" s="32"/>
      <c r="H184" s="103">
        <f t="shared" si="7"/>
        <v>0</v>
      </c>
      <c r="I184" s="104">
        <f t="shared" si="8"/>
        <v>0</v>
      </c>
      <c r="J184" s="104"/>
      <c r="K184" s="104"/>
      <c r="L184" s="221"/>
    </row>
    <row r="185" spans="1:12" s="217" customFormat="1" ht="25.5">
      <c r="A185" s="218">
        <v>181</v>
      </c>
      <c r="B185" s="219" t="s">
        <v>437</v>
      </c>
      <c r="C185" s="227" t="s">
        <v>0</v>
      </c>
      <c r="D185" s="30"/>
      <c r="E185" s="31"/>
      <c r="F185" s="31">
        <f t="shared" si="6"/>
        <v>0</v>
      </c>
      <c r="G185" s="32"/>
      <c r="H185" s="103">
        <f t="shared" si="7"/>
        <v>0</v>
      </c>
      <c r="I185" s="104">
        <f t="shared" si="8"/>
        <v>0</v>
      </c>
      <c r="J185" s="104"/>
      <c r="K185" s="104"/>
      <c r="L185" s="221"/>
    </row>
    <row r="186" spans="1:12" s="217" customFormat="1" ht="25.5">
      <c r="A186" s="218">
        <v>182</v>
      </c>
      <c r="B186" s="219" t="s">
        <v>436</v>
      </c>
      <c r="C186" s="227" t="s">
        <v>0</v>
      </c>
      <c r="D186" s="30"/>
      <c r="E186" s="31"/>
      <c r="F186" s="31">
        <f t="shared" si="6"/>
        <v>0</v>
      </c>
      <c r="G186" s="32"/>
      <c r="H186" s="103">
        <f t="shared" si="7"/>
        <v>0</v>
      </c>
      <c r="I186" s="104">
        <f t="shared" si="8"/>
        <v>0</v>
      </c>
      <c r="J186" s="104"/>
      <c r="K186" s="104"/>
      <c r="L186" s="221"/>
    </row>
    <row r="187" spans="1:12" s="217" customFormat="1" ht="38.25">
      <c r="A187" s="218">
        <v>183</v>
      </c>
      <c r="B187" s="219" t="s">
        <v>435</v>
      </c>
      <c r="C187" s="227" t="s">
        <v>0</v>
      </c>
      <c r="D187" s="30"/>
      <c r="E187" s="31"/>
      <c r="F187" s="31">
        <f t="shared" si="6"/>
        <v>0</v>
      </c>
      <c r="G187" s="32"/>
      <c r="H187" s="103">
        <f t="shared" si="7"/>
        <v>0</v>
      </c>
      <c r="I187" s="104">
        <f t="shared" si="8"/>
        <v>0</v>
      </c>
      <c r="J187" s="104"/>
      <c r="K187" s="104"/>
      <c r="L187" s="221"/>
    </row>
    <row r="188" spans="1:12" s="217" customFormat="1" ht="38.25">
      <c r="A188" s="218">
        <v>184</v>
      </c>
      <c r="B188" s="219" t="s">
        <v>434</v>
      </c>
      <c r="C188" s="227" t="s">
        <v>0</v>
      </c>
      <c r="D188" s="30"/>
      <c r="E188" s="31"/>
      <c r="F188" s="31">
        <f t="shared" si="6"/>
        <v>0</v>
      </c>
      <c r="G188" s="32"/>
      <c r="H188" s="103">
        <f t="shared" si="7"/>
        <v>0</v>
      </c>
      <c r="I188" s="104">
        <f t="shared" si="8"/>
        <v>0</v>
      </c>
      <c r="J188" s="104"/>
      <c r="K188" s="104"/>
      <c r="L188" s="221"/>
    </row>
    <row r="189" spans="1:12" s="217" customFormat="1">
      <c r="A189" s="218">
        <v>185</v>
      </c>
      <c r="B189" s="219" t="s">
        <v>433</v>
      </c>
      <c r="C189" s="227" t="s">
        <v>0</v>
      </c>
      <c r="D189" s="30"/>
      <c r="E189" s="31"/>
      <c r="F189" s="31">
        <f t="shared" si="6"/>
        <v>0</v>
      </c>
      <c r="G189" s="32"/>
      <c r="H189" s="103">
        <f t="shared" si="7"/>
        <v>0</v>
      </c>
      <c r="I189" s="104">
        <f t="shared" si="8"/>
        <v>0</v>
      </c>
      <c r="J189" s="104"/>
      <c r="K189" s="104"/>
      <c r="L189" s="221"/>
    </row>
    <row r="190" spans="1:12" s="217" customFormat="1">
      <c r="A190" s="218">
        <v>186</v>
      </c>
      <c r="B190" s="219" t="s">
        <v>432</v>
      </c>
      <c r="C190" s="227" t="s">
        <v>0</v>
      </c>
      <c r="D190" s="30"/>
      <c r="E190" s="31"/>
      <c r="F190" s="31">
        <f t="shared" si="6"/>
        <v>0</v>
      </c>
      <c r="G190" s="32"/>
      <c r="H190" s="103">
        <f t="shared" si="7"/>
        <v>0</v>
      </c>
      <c r="I190" s="104">
        <f t="shared" si="8"/>
        <v>0</v>
      </c>
      <c r="J190" s="104"/>
      <c r="K190" s="104"/>
      <c r="L190" s="221"/>
    </row>
    <row r="191" spans="1:12" s="217" customFormat="1">
      <c r="A191" s="218">
        <v>187</v>
      </c>
      <c r="B191" s="219" t="s">
        <v>431</v>
      </c>
      <c r="C191" s="227" t="s">
        <v>0</v>
      </c>
      <c r="D191" s="30"/>
      <c r="E191" s="31"/>
      <c r="F191" s="31">
        <f t="shared" si="6"/>
        <v>0</v>
      </c>
      <c r="G191" s="32"/>
      <c r="H191" s="103">
        <f t="shared" si="7"/>
        <v>0</v>
      </c>
      <c r="I191" s="104">
        <f t="shared" si="8"/>
        <v>0</v>
      </c>
      <c r="J191" s="104"/>
      <c r="K191" s="104"/>
      <c r="L191" s="221"/>
    </row>
    <row r="192" spans="1:12" s="217" customFormat="1">
      <c r="A192" s="218">
        <v>188</v>
      </c>
      <c r="B192" s="219" t="s">
        <v>430</v>
      </c>
      <c r="C192" s="227" t="s">
        <v>0</v>
      </c>
      <c r="D192" s="30"/>
      <c r="E192" s="31"/>
      <c r="F192" s="31">
        <f t="shared" si="6"/>
        <v>0</v>
      </c>
      <c r="G192" s="32"/>
      <c r="H192" s="103">
        <f t="shared" si="7"/>
        <v>0</v>
      </c>
      <c r="I192" s="104">
        <f t="shared" si="8"/>
        <v>0</v>
      </c>
      <c r="J192" s="104"/>
      <c r="K192" s="104"/>
      <c r="L192" s="221"/>
    </row>
    <row r="193" spans="1:12" s="217" customFormat="1">
      <c r="A193" s="218">
        <v>189</v>
      </c>
      <c r="B193" s="219" t="s">
        <v>429</v>
      </c>
      <c r="C193" s="227" t="s">
        <v>0</v>
      </c>
      <c r="D193" s="30"/>
      <c r="E193" s="31"/>
      <c r="F193" s="31">
        <f t="shared" si="6"/>
        <v>0</v>
      </c>
      <c r="G193" s="32"/>
      <c r="H193" s="103">
        <f t="shared" si="7"/>
        <v>0</v>
      </c>
      <c r="I193" s="104">
        <f t="shared" si="8"/>
        <v>0</v>
      </c>
      <c r="J193" s="104"/>
      <c r="K193" s="104"/>
      <c r="L193" s="221"/>
    </row>
    <row r="194" spans="1:12" s="217" customFormat="1">
      <c r="A194" s="218">
        <v>190</v>
      </c>
      <c r="B194" s="219" t="s">
        <v>428</v>
      </c>
      <c r="C194" s="227" t="s">
        <v>0</v>
      </c>
      <c r="D194" s="30"/>
      <c r="E194" s="31"/>
      <c r="F194" s="31">
        <f t="shared" si="6"/>
        <v>0</v>
      </c>
      <c r="G194" s="32"/>
      <c r="H194" s="103">
        <f t="shared" si="7"/>
        <v>0</v>
      </c>
      <c r="I194" s="104">
        <f t="shared" si="8"/>
        <v>0</v>
      </c>
      <c r="J194" s="104"/>
      <c r="K194" s="104"/>
      <c r="L194" s="221"/>
    </row>
    <row r="195" spans="1:12" s="217" customFormat="1">
      <c r="A195" s="218">
        <v>191</v>
      </c>
      <c r="B195" s="219" t="s">
        <v>427</v>
      </c>
      <c r="C195" s="227" t="s">
        <v>0</v>
      </c>
      <c r="D195" s="30"/>
      <c r="E195" s="31"/>
      <c r="F195" s="31">
        <f t="shared" si="6"/>
        <v>0</v>
      </c>
      <c r="G195" s="32"/>
      <c r="H195" s="103">
        <f t="shared" si="7"/>
        <v>0</v>
      </c>
      <c r="I195" s="104">
        <f t="shared" si="8"/>
        <v>0</v>
      </c>
      <c r="J195" s="104"/>
      <c r="K195" s="104"/>
      <c r="L195" s="221"/>
    </row>
    <row r="196" spans="1:12" s="217" customFormat="1">
      <c r="A196" s="218">
        <v>192</v>
      </c>
      <c r="B196" s="219" t="s">
        <v>426</v>
      </c>
      <c r="C196" s="227" t="s">
        <v>0</v>
      </c>
      <c r="D196" s="30"/>
      <c r="E196" s="31"/>
      <c r="F196" s="31">
        <f t="shared" si="6"/>
        <v>0</v>
      </c>
      <c r="G196" s="32"/>
      <c r="H196" s="103">
        <f t="shared" si="7"/>
        <v>0</v>
      </c>
      <c r="I196" s="104">
        <f t="shared" si="8"/>
        <v>0</v>
      </c>
      <c r="J196" s="104"/>
      <c r="K196" s="104"/>
      <c r="L196" s="221"/>
    </row>
    <row r="197" spans="1:12" s="217" customFormat="1">
      <c r="A197" s="218">
        <v>193</v>
      </c>
      <c r="B197" s="219" t="s">
        <v>425</v>
      </c>
      <c r="C197" s="227" t="s">
        <v>0</v>
      </c>
      <c r="D197" s="30"/>
      <c r="E197" s="31"/>
      <c r="F197" s="31">
        <f t="shared" ref="F197:F250" si="9">D197*E197</f>
        <v>0</v>
      </c>
      <c r="G197" s="32"/>
      <c r="H197" s="103">
        <f t="shared" ref="H197:H250" si="10">F197*G197</f>
        <v>0</v>
      </c>
      <c r="I197" s="104">
        <f t="shared" ref="I197:I250" si="11">F197+H197</f>
        <v>0</v>
      </c>
      <c r="J197" s="104"/>
      <c r="K197" s="104"/>
      <c r="L197" s="221"/>
    </row>
    <row r="198" spans="1:12" s="217" customFormat="1">
      <c r="A198" s="218">
        <v>194</v>
      </c>
      <c r="B198" s="219" t="s">
        <v>424</v>
      </c>
      <c r="C198" s="227" t="s">
        <v>0</v>
      </c>
      <c r="D198" s="30"/>
      <c r="E198" s="31"/>
      <c r="F198" s="31">
        <f t="shared" si="9"/>
        <v>0</v>
      </c>
      <c r="G198" s="32"/>
      <c r="H198" s="103">
        <f t="shared" si="10"/>
        <v>0</v>
      </c>
      <c r="I198" s="104">
        <f t="shared" si="11"/>
        <v>0</v>
      </c>
      <c r="J198" s="104"/>
      <c r="K198" s="104"/>
      <c r="L198" s="221"/>
    </row>
    <row r="199" spans="1:12" s="217" customFormat="1" ht="25.5">
      <c r="A199" s="218">
        <v>195</v>
      </c>
      <c r="B199" s="219" t="s">
        <v>423</v>
      </c>
      <c r="C199" s="227" t="s">
        <v>0</v>
      </c>
      <c r="D199" s="30"/>
      <c r="E199" s="31"/>
      <c r="F199" s="31">
        <f t="shared" si="9"/>
        <v>0</v>
      </c>
      <c r="G199" s="32"/>
      <c r="H199" s="103">
        <f t="shared" si="10"/>
        <v>0</v>
      </c>
      <c r="I199" s="104">
        <f t="shared" si="11"/>
        <v>0</v>
      </c>
      <c r="J199" s="104"/>
      <c r="K199" s="104"/>
      <c r="L199" s="221"/>
    </row>
    <row r="200" spans="1:12" s="217" customFormat="1">
      <c r="A200" s="218">
        <v>196</v>
      </c>
      <c r="B200" s="219" t="s">
        <v>422</v>
      </c>
      <c r="C200" s="227" t="s">
        <v>0</v>
      </c>
      <c r="D200" s="30"/>
      <c r="E200" s="31"/>
      <c r="F200" s="31">
        <f t="shared" si="9"/>
        <v>0</v>
      </c>
      <c r="G200" s="32"/>
      <c r="H200" s="103">
        <f t="shared" si="10"/>
        <v>0</v>
      </c>
      <c r="I200" s="104">
        <f t="shared" si="11"/>
        <v>0</v>
      </c>
      <c r="J200" s="104"/>
      <c r="K200" s="104"/>
      <c r="L200" s="221"/>
    </row>
    <row r="201" spans="1:12" s="217" customFormat="1" ht="25.5">
      <c r="A201" s="218">
        <v>197</v>
      </c>
      <c r="B201" s="219" t="s">
        <v>421</v>
      </c>
      <c r="C201" s="227" t="s">
        <v>0</v>
      </c>
      <c r="D201" s="30"/>
      <c r="E201" s="31"/>
      <c r="F201" s="31">
        <f t="shared" si="9"/>
        <v>0</v>
      </c>
      <c r="G201" s="32"/>
      <c r="H201" s="103">
        <f t="shared" si="10"/>
        <v>0</v>
      </c>
      <c r="I201" s="104">
        <f t="shared" si="11"/>
        <v>0</v>
      </c>
      <c r="J201" s="104"/>
      <c r="K201" s="104"/>
      <c r="L201" s="221"/>
    </row>
    <row r="202" spans="1:12" s="217" customFormat="1">
      <c r="A202" s="218">
        <v>198</v>
      </c>
      <c r="B202" s="219" t="s">
        <v>420</v>
      </c>
      <c r="C202" s="227" t="s">
        <v>0</v>
      </c>
      <c r="D202" s="30"/>
      <c r="E202" s="31"/>
      <c r="F202" s="31">
        <f t="shared" si="9"/>
        <v>0</v>
      </c>
      <c r="G202" s="32"/>
      <c r="H202" s="103">
        <f t="shared" si="10"/>
        <v>0</v>
      </c>
      <c r="I202" s="104">
        <f t="shared" si="11"/>
        <v>0</v>
      </c>
      <c r="J202" s="104"/>
      <c r="K202" s="104"/>
      <c r="L202" s="221"/>
    </row>
    <row r="203" spans="1:12" s="217" customFormat="1">
      <c r="A203" s="218">
        <v>199</v>
      </c>
      <c r="B203" s="219" t="s">
        <v>419</v>
      </c>
      <c r="C203" s="227" t="s">
        <v>0</v>
      </c>
      <c r="D203" s="30"/>
      <c r="E203" s="31"/>
      <c r="F203" s="31">
        <f t="shared" si="9"/>
        <v>0</v>
      </c>
      <c r="G203" s="32"/>
      <c r="H203" s="103">
        <f t="shared" si="10"/>
        <v>0</v>
      </c>
      <c r="I203" s="104">
        <f t="shared" si="11"/>
        <v>0</v>
      </c>
      <c r="J203" s="104"/>
      <c r="K203" s="104"/>
      <c r="L203" s="221"/>
    </row>
    <row r="204" spans="1:12" s="217" customFormat="1" ht="25.5">
      <c r="A204" s="218">
        <v>200</v>
      </c>
      <c r="B204" s="219" t="s">
        <v>418</v>
      </c>
      <c r="C204" s="227" t="s">
        <v>0</v>
      </c>
      <c r="D204" s="30"/>
      <c r="E204" s="31"/>
      <c r="F204" s="31">
        <f t="shared" si="9"/>
        <v>0</v>
      </c>
      <c r="G204" s="32"/>
      <c r="H204" s="103">
        <f t="shared" si="10"/>
        <v>0</v>
      </c>
      <c r="I204" s="104">
        <f t="shared" si="11"/>
        <v>0</v>
      </c>
      <c r="J204" s="104"/>
      <c r="K204" s="104"/>
      <c r="L204" s="221"/>
    </row>
    <row r="205" spans="1:12" s="217" customFormat="1">
      <c r="A205" s="218">
        <v>201</v>
      </c>
      <c r="B205" s="219" t="s">
        <v>417</v>
      </c>
      <c r="C205" s="227" t="s">
        <v>0</v>
      </c>
      <c r="D205" s="30"/>
      <c r="E205" s="31"/>
      <c r="F205" s="31">
        <f t="shared" si="9"/>
        <v>0</v>
      </c>
      <c r="G205" s="32"/>
      <c r="H205" s="103">
        <f t="shared" si="10"/>
        <v>0</v>
      </c>
      <c r="I205" s="104">
        <f t="shared" si="11"/>
        <v>0</v>
      </c>
      <c r="J205" s="104"/>
      <c r="K205" s="104"/>
      <c r="L205" s="221"/>
    </row>
    <row r="206" spans="1:12" s="217" customFormat="1">
      <c r="A206" s="218">
        <v>202</v>
      </c>
      <c r="B206" s="219" t="s">
        <v>416</v>
      </c>
      <c r="C206" s="227" t="s">
        <v>0</v>
      </c>
      <c r="D206" s="30"/>
      <c r="E206" s="31"/>
      <c r="F206" s="31">
        <f t="shared" si="9"/>
        <v>0</v>
      </c>
      <c r="G206" s="32"/>
      <c r="H206" s="103">
        <f t="shared" si="10"/>
        <v>0</v>
      </c>
      <c r="I206" s="104">
        <f t="shared" si="11"/>
        <v>0</v>
      </c>
      <c r="J206" s="104"/>
      <c r="K206" s="104"/>
      <c r="L206" s="221"/>
    </row>
    <row r="207" spans="1:12" s="217" customFormat="1">
      <c r="A207" s="218">
        <v>203</v>
      </c>
      <c r="B207" s="219" t="s">
        <v>415</v>
      </c>
      <c r="C207" s="227" t="s">
        <v>0</v>
      </c>
      <c r="D207" s="30"/>
      <c r="E207" s="31"/>
      <c r="F207" s="31">
        <f t="shared" si="9"/>
        <v>0</v>
      </c>
      <c r="G207" s="32"/>
      <c r="H207" s="103">
        <f t="shared" si="10"/>
        <v>0</v>
      </c>
      <c r="I207" s="104">
        <f t="shared" si="11"/>
        <v>0</v>
      </c>
      <c r="J207" s="104"/>
      <c r="K207" s="104"/>
      <c r="L207" s="221"/>
    </row>
    <row r="208" spans="1:12" s="217" customFormat="1">
      <c r="A208" s="218">
        <v>204</v>
      </c>
      <c r="B208" s="219" t="s">
        <v>414</v>
      </c>
      <c r="C208" s="227" t="s">
        <v>0</v>
      </c>
      <c r="D208" s="30"/>
      <c r="E208" s="31"/>
      <c r="F208" s="31">
        <f t="shared" si="9"/>
        <v>0</v>
      </c>
      <c r="G208" s="32"/>
      <c r="H208" s="103">
        <f t="shared" si="10"/>
        <v>0</v>
      </c>
      <c r="I208" s="104">
        <f t="shared" si="11"/>
        <v>0</v>
      </c>
      <c r="J208" s="104"/>
      <c r="K208" s="104"/>
      <c r="L208" s="221"/>
    </row>
    <row r="209" spans="1:12" s="217" customFormat="1" ht="25.5">
      <c r="A209" s="218">
        <v>205</v>
      </c>
      <c r="B209" s="219" t="s">
        <v>413</v>
      </c>
      <c r="C209" s="227" t="s">
        <v>0</v>
      </c>
      <c r="D209" s="30"/>
      <c r="E209" s="31"/>
      <c r="F209" s="31">
        <f t="shared" si="9"/>
        <v>0</v>
      </c>
      <c r="G209" s="32"/>
      <c r="H209" s="103">
        <f t="shared" si="10"/>
        <v>0</v>
      </c>
      <c r="I209" s="104">
        <f t="shared" si="11"/>
        <v>0</v>
      </c>
      <c r="J209" s="104"/>
      <c r="K209" s="104"/>
      <c r="L209" s="221"/>
    </row>
    <row r="210" spans="1:12" s="217" customFormat="1" ht="25.5">
      <c r="A210" s="218">
        <v>206</v>
      </c>
      <c r="B210" s="219" t="s">
        <v>412</v>
      </c>
      <c r="C210" s="227" t="s">
        <v>0</v>
      </c>
      <c r="D210" s="30"/>
      <c r="E210" s="31"/>
      <c r="F210" s="31">
        <f t="shared" si="9"/>
        <v>0</v>
      </c>
      <c r="G210" s="32"/>
      <c r="H210" s="103">
        <f t="shared" si="10"/>
        <v>0</v>
      </c>
      <c r="I210" s="104">
        <f t="shared" si="11"/>
        <v>0</v>
      </c>
      <c r="J210" s="104"/>
      <c r="K210" s="104"/>
      <c r="L210" s="221"/>
    </row>
    <row r="211" spans="1:12" s="217" customFormat="1">
      <c r="A211" s="218">
        <v>207</v>
      </c>
      <c r="B211" s="219" t="s">
        <v>411</v>
      </c>
      <c r="C211" s="227" t="s">
        <v>0</v>
      </c>
      <c r="D211" s="30"/>
      <c r="E211" s="31"/>
      <c r="F211" s="31">
        <f t="shared" si="9"/>
        <v>0</v>
      </c>
      <c r="G211" s="32"/>
      <c r="H211" s="103">
        <f t="shared" si="10"/>
        <v>0</v>
      </c>
      <c r="I211" s="104">
        <f t="shared" si="11"/>
        <v>0</v>
      </c>
      <c r="J211" s="104"/>
      <c r="K211" s="104"/>
      <c r="L211" s="221"/>
    </row>
    <row r="212" spans="1:12" s="217" customFormat="1">
      <c r="A212" s="218">
        <v>208</v>
      </c>
      <c r="B212" s="219" t="s">
        <v>410</v>
      </c>
      <c r="C212" s="227" t="s">
        <v>0</v>
      </c>
      <c r="D212" s="30"/>
      <c r="E212" s="31"/>
      <c r="F212" s="31">
        <f t="shared" si="9"/>
        <v>0</v>
      </c>
      <c r="G212" s="32"/>
      <c r="H212" s="103">
        <f t="shared" si="10"/>
        <v>0</v>
      </c>
      <c r="I212" s="104">
        <f t="shared" si="11"/>
        <v>0</v>
      </c>
      <c r="J212" s="104"/>
      <c r="K212" s="104"/>
      <c r="L212" s="221"/>
    </row>
    <row r="213" spans="1:12" s="217" customFormat="1" ht="25.5">
      <c r="A213" s="218">
        <v>209</v>
      </c>
      <c r="B213" s="219" t="s">
        <v>409</v>
      </c>
      <c r="C213" s="227" t="s">
        <v>0</v>
      </c>
      <c r="D213" s="30"/>
      <c r="E213" s="31"/>
      <c r="F213" s="31">
        <f t="shared" si="9"/>
        <v>0</v>
      </c>
      <c r="G213" s="32"/>
      <c r="H213" s="103">
        <f t="shared" si="10"/>
        <v>0</v>
      </c>
      <c r="I213" s="104">
        <f t="shared" si="11"/>
        <v>0</v>
      </c>
      <c r="J213" s="104"/>
      <c r="K213" s="104"/>
      <c r="L213" s="221"/>
    </row>
    <row r="214" spans="1:12" s="217" customFormat="1" ht="21" customHeight="1">
      <c r="A214" s="218">
        <v>210</v>
      </c>
      <c r="B214" s="219" t="s">
        <v>408</v>
      </c>
      <c r="C214" s="227" t="s">
        <v>0</v>
      </c>
      <c r="D214" s="30"/>
      <c r="E214" s="31"/>
      <c r="F214" s="31">
        <f t="shared" si="9"/>
        <v>0</v>
      </c>
      <c r="G214" s="32"/>
      <c r="H214" s="103">
        <f t="shared" si="10"/>
        <v>0</v>
      </c>
      <c r="I214" s="104">
        <f t="shared" si="11"/>
        <v>0</v>
      </c>
      <c r="J214" s="104"/>
      <c r="K214" s="104"/>
      <c r="L214" s="221"/>
    </row>
    <row r="215" spans="1:12" s="217" customFormat="1" ht="25.5">
      <c r="A215" s="218">
        <v>211</v>
      </c>
      <c r="B215" s="219" t="s">
        <v>407</v>
      </c>
      <c r="C215" s="227" t="s">
        <v>0</v>
      </c>
      <c r="D215" s="30"/>
      <c r="E215" s="31"/>
      <c r="F215" s="31">
        <f t="shared" si="9"/>
        <v>0</v>
      </c>
      <c r="G215" s="32"/>
      <c r="H215" s="103">
        <f t="shared" si="10"/>
        <v>0</v>
      </c>
      <c r="I215" s="104">
        <f t="shared" si="11"/>
        <v>0</v>
      </c>
      <c r="J215" s="104"/>
      <c r="K215" s="104"/>
      <c r="L215" s="221"/>
    </row>
    <row r="216" spans="1:12" s="217" customFormat="1" ht="25.5">
      <c r="A216" s="218">
        <v>212</v>
      </c>
      <c r="B216" s="219" t="s">
        <v>407</v>
      </c>
      <c r="C216" s="227" t="s">
        <v>0</v>
      </c>
      <c r="D216" s="30"/>
      <c r="E216" s="31"/>
      <c r="F216" s="31">
        <f t="shared" si="9"/>
        <v>0</v>
      </c>
      <c r="G216" s="32"/>
      <c r="H216" s="103">
        <f t="shared" si="10"/>
        <v>0</v>
      </c>
      <c r="I216" s="104">
        <f t="shared" si="11"/>
        <v>0</v>
      </c>
      <c r="J216" s="104"/>
      <c r="K216" s="104"/>
      <c r="L216" s="221"/>
    </row>
    <row r="217" spans="1:12" s="217" customFormat="1" ht="25.5">
      <c r="A217" s="218">
        <v>213</v>
      </c>
      <c r="B217" s="219" t="s">
        <v>406</v>
      </c>
      <c r="C217" s="227" t="s">
        <v>0</v>
      </c>
      <c r="D217" s="30"/>
      <c r="E217" s="31"/>
      <c r="F217" s="31">
        <f t="shared" si="9"/>
        <v>0</v>
      </c>
      <c r="G217" s="32"/>
      <c r="H217" s="103">
        <f t="shared" si="10"/>
        <v>0</v>
      </c>
      <c r="I217" s="104">
        <f t="shared" si="11"/>
        <v>0</v>
      </c>
      <c r="J217" s="104"/>
      <c r="K217" s="104"/>
      <c r="L217" s="221"/>
    </row>
    <row r="218" spans="1:12" s="217" customFormat="1" ht="25.5">
      <c r="A218" s="218">
        <v>214</v>
      </c>
      <c r="B218" s="219" t="s">
        <v>405</v>
      </c>
      <c r="C218" s="227" t="s">
        <v>0</v>
      </c>
      <c r="D218" s="30"/>
      <c r="E218" s="31"/>
      <c r="F218" s="31">
        <f t="shared" si="9"/>
        <v>0</v>
      </c>
      <c r="G218" s="32"/>
      <c r="H218" s="103">
        <f t="shared" si="10"/>
        <v>0</v>
      </c>
      <c r="I218" s="104">
        <f t="shared" si="11"/>
        <v>0</v>
      </c>
      <c r="J218" s="104"/>
      <c r="K218" s="104"/>
      <c r="L218" s="221"/>
    </row>
    <row r="219" spans="1:12" s="217" customFormat="1" ht="25.5">
      <c r="A219" s="218">
        <v>215</v>
      </c>
      <c r="B219" s="219" t="s">
        <v>404</v>
      </c>
      <c r="C219" s="227" t="s">
        <v>0</v>
      </c>
      <c r="D219" s="30"/>
      <c r="E219" s="31"/>
      <c r="F219" s="31">
        <f t="shared" si="9"/>
        <v>0</v>
      </c>
      <c r="G219" s="32"/>
      <c r="H219" s="103">
        <f t="shared" si="10"/>
        <v>0</v>
      </c>
      <c r="I219" s="104">
        <f t="shared" si="11"/>
        <v>0</v>
      </c>
      <c r="J219" s="104"/>
      <c r="K219" s="104"/>
      <c r="L219" s="221"/>
    </row>
    <row r="220" spans="1:12" s="217" customFormat="1" ht="25.5">
      <c r="A220" s="218">
        <v>216</v>
      </c>
      <c r="B220" s="219" t="s">
        <v>403</v>
      </c>
      <c r="C220" s="227" t="s">
        <v>0</v>
      </c>
      <c r="D220" s="30"/>
      <c r="E220" s="31"/>
      <c r="F220" s="31">
        <f t="shared" si="9"/>
        <v>0</v>
      </c>
      <c r="G220" s="32"/>
      <c r="H220" s="103">
        <f t="shared" si="10"/>
        <v>0</v>
      </c>
      <c r="I220" s="104">
        <f t="shared" si="11"/>
        <v>0</v>
      </c>
      <c r="J220" s="104"/>
      <c r="K220" s="104"/>
      <c r="L220" s="221"/>
    </row>
    <row r="221" spans="1:12" s="217" customFormat="1" ht="25.5">
      <c r="A221" s="218">
        <v>217</v>
      </c>
      <c r="B221" s="219" t="s">
        <v>402</v>
      </c>
      <c r="C221" s="227" t="s">
        <v>0</v>
      </c>
      <c r="D221" s="30"/>
      <c r="E221" s="31"/>
      <c r="F221" s="31">
        <f t="shared" si="9"/>
        <v>0</v>
      </c>
      <c r="G221" s="32"/>
      <c r="H221" s="103">
        <f t="shared" si="10"/>
        <v>0</v>
      </c>
      <c r="I221" s="104">
        <f t="shared" si="11"/>
        <v>0</v>
      </c>
      <c r="J221" s="104"/>
      <c r="K221" s="104"/>
      <c r="L221" s="221"/>
    </row>
    <row r="222" spans="1:12" s="217" customFormat="1" ht="25.5">
      <c r="A222" s="218">
        <v>218</v>
      </c>
      <c r="B222" s="219" t="s">
        <v>401</v>
      </c>
      <c r="C222" s="227" t="s">
        <v>0</v>
      </c>
      <c r="D222" s="30"/>
      <c r="E222" s="31"/>
      <c r="F222" s="31">
        <f t="shared" si="9"/>
        <v>0</v>
      </c>
      <c r="G222" s="32"/>
      <c r="H222" s="103">
        <f t="shared" si="10"/>
        <v>0</v>
      </c>
      <c r="I222" s="104">
        <f t="shared" si="11"/>
        <v>0</v>
      </c>
      <c r="J222" s="104"/>
      <c r="K222" s="104"/>
      <c r="L222" s="221"/>
    </row>
    <row r="223" spans="1:12" s="217" customFormat="1" ht="25.5">
      <c r="A223" s="218">
        <v>219</v>
      </c>
      <c r="B223" s="219" t="s">
        <v>400</v>
      </c>
      <c r="C223" s="227" t="s">
        <v>0</v>
      </c>
      <c r="D223" s="30"/>
      <c r="E223" s="31"/>
      <c r="F223" s="31">
        <f t="shared" si="9"/>
        <v>0</v>
      </c>
      <c r="G223" s="32"/>
      <c r="H223" s="103">
        <f t="shared" si="10"/>
        <v>0</v>
      </c>
      <c r="I223" s="104">
        <f t="shared" si="11"/>
        <v>0</v>
      </c>
      <c r="J223" s="104"/>
      <c r="K223" s="104"/>
      <c r="L223" s="221"/>
    </row>
    <row r="224" spans="1:12" s="217" customFormat="1">
      <c r="A224" s="218">
        <v>220</v>
      </c>
      <c r="B224" s="219" t="s">
        <v>399</v>
      </c>
      <c r="C224" s="227" t="s">
        <v>0</v>
      </c>
      <c r="D224" s="30"/>
      <c r="E224" s="31"/>
      <c r="F224" s="31">
        <f t="shared" si="9"/>
        <v>0</v>
      </c>
      <c r="G224" s="32"/>
      <c r="H224" s="103">
        <f t="shared" si="10"/>
        <v>0</v>
      </c>
      <c r="I224" s="104">
        <f t="shared" si="11"/>
        <v>0</v>
      </c>
      <c r="J224" s="104"/>
      <c r="K224" s="104"/>
      <c r="L224" s="221"/>
    </row>
    <row r="225" spans="1:12" s="217" customFormat="1">
      <c r="A225" s="218">
        <v>221</v>
      </c>
      <c r="B225" s="219" t="s">
        <v>398</v>
      </c>
      <c r="C225" s="227" t="s">
        <v>0</v>
      </c>
      <c r="D225" s="30"/>
      <c r="E225" s="31"/>
      <c r="F225" s="31">
        <f t="shared" si="9"/>
        <v>0</v>
      </c>
      <c r="G225" s="32"/>
      <c r="H225" s="103">
        <f t="shared" si="10"/>
        <v>0</v>
      </c>
      <c r="I225" s="104">
        <f t="shared" si="11"/>
        <v>0</v>
      </c>
      <c r="J225" s="104"/>
      <c r="K225" s="104"/>
      <c r="L225" s="221"/>
    </row>
    <row r="226" spans="1:12" s="217" customFormat="1">
      <c r="A226" s="218">
        <v>222</v>
      </c>
      <c r="B226" s="219" t="s">
        <v>397</v>
      </c>
      <c r="C226" s="227" t="s">
        <v>0</v>
      </c>
      <c r="D226" s="30"/>
      <c r="E226" s="31"/>
      <c r="F226" s="31">
        <f t="shared" si="9"/>
        <v>0</v>
      </c>
      <c r="G226" s="32"/>
      <c r="H226" s="103">
        <f t="shared" si="10"/>
        <v>0</v>
      </c>
      <c r="I226" s="104">
        <f t="shared" si="11"/>
        <v>0</v>
      </c>
      <c r="J226" s="104"/>
      <c r="K226" s="104"/>
      <c r="L226" s="221"/>
    </row>
    <row r="227" spans="1:12" s="217" customFormat="1">
      <c r="A227" s="218">
        <v>223</v>
      </c>
      <c r="B227" s="219" t="s">
        <v>396</v>
      </c>
      <c r="C227" s="227" t="s">
        <v>0</v>
      </c>
      <c r="D227" s="30"/>
      <c r="E227" s="31"/>
      <c r="F227" s="31">
        <f t="shared" si="9"/>
        <v>0</v>
      </c>
      <c r="G227" s="32"/>
      <c r="H227" s="103">
        <f t="shared" si="10"/>
        <v>0</v>
      </c>
      <c r="I227" s="104">
        <f t="shared" si="11"/>
        <v>0</v>
      </c>
      <c r="J227" s="104"/>
      <c r="K227" s="104"/>
      <c r="L227" s="221"/>
    </row>
    <row r="228" spans="1:12" s="217" customFormat="1">
      <c r="A228" s="218">
        <v>224</v>
      </c>
      <c r="B228" s="219" t="s">
        <v>395</v>
      </c>
      <c r="C228" s="227" t="s">
        <v>0</v>
      </c>
      <c r="D228" s="30"/>
      <c r="E228" s="31"/>
      <c r="F228" s="31">
        <f t="shared" si="9"/>
        <v>0</v>
      </c>
      <c r="G228" s="32"/>
      <c r="H228" s="103">
        <f t="shared" si="10"/>
        <v>0</v>
      </c>
      <c r="I228" s="104">
        <f t="shared" si="11"/>
        <v>0</v>
      </c>
      <c r="J228" s="104"/>
      <c r="K228" s="104"/>
      <c r="L228" s="221"/>
    </row>
    <row r="229" spans="1:12" s="217" customFormat="1">
      <c r="A229" s="218">
        <v>225</v>
      </c>
      <c r="B229" s="219" t="s">
        <v>394</v>
      </c>
      <c r="C229" s="227" t="s">
        <v>0</v>
      </c>
      <c r="D229" s="30"/>
      <c r="E229" s="31"/>
      <c r="F229" s="31">
        <f t="shared" si="9"/>
        <v>0</v>
      </c>
      <c r="G229" s="32"/>
      <c r="H229" s="103">
        <f t="shared" si="10"/>
        <v>0</v>
      </c>
      <c r="I229" s="104">
        <f t="shared" si="11"/>
        <v>0</v>
      </c>
      <c r="J229" s="104"/>
      <c r="K229" s="104"/>
      <c r="L229" s="221"/>
    </row>
    <row r="230" spans="1:12" s="217" customFormat="1">
      <c r="A230" s="218">
        <v>226</v>
      </c>
      <c r="B230" s="219" t="s">
        <v>393</v>
      </c>
      <c r="C230" s="227" t="s">
        <v>0</v>
      </c>
      <c r="D230" s="30"/>
      <c r="E230" s="31"/>
      <c r="F230" s="31">
        <f t="shared" si="9"/>
        <v>0</v>
      </c>
      <c r="G230" s="32"/>
      <c r="H230" s="103">
        <f t="shared" si="10"/>
        <v>0</v>
      </c>
      <c r="I230" s="104">
        <f t="shared" si="11"/>
        <v>0</v>
      </c>
      <c r="J230" s="104"/>
      <c r="K230" s="104"/>
      <c r="L230" s="221"/>
    </row>
    <row r="231" spans="1:12" s="217" customFormat="1">
      <c r="A231" s="218">
        <v>227</v>
      </c>
      <c r="B231" s="219" t="s">
        <v>392</v>
      </c>
      <c r="C231" s="227" t="s">
        <v>0</v>
      </c>
      <c r="D231" s="30"/>
      <c r="E231" s="31"/>
      <c r="F231" s="31">
        <f t="shared" si="9"/>
        <v>0</v>
      </c>
      <c r="G231" s="32"/>
      <c r="H231" s="103">
        <f t="shared" si="10"/>
        <v>0</v>
      </c>
      <c r="I231" s="104">
        <f t="shared" si="11"/>
        <v>0</v>
      </c>
      <c r="J231" s="104"/>
      <c r="K231" s="104"/>
      <c r="L231" s="221"/>
    </row>
    <row r="232" spans="1:12" s="217" customFormat="1" ht="25.5">
      <c r="A232" s="218">
        <v>228</v>
      </c>
      <c r="B232" s="225" t="s">
        <v>391</v>
      </c>
      <c r="C232" s="227" t="s">
        <v>0</v>
      </c>
      <c r="D232" s="30"/>
      <c r="E232" s="31"/>
      <c r="F232" s="31">
        <f t="shared" si="9"/>
        <v>0</v>
      </c>
      <c r="G232" s="32"/>
      <c r="H232" s="103">
        <f t="shared" si="10"/>
        <v>0</v>
      </c>
      <c r="I232" s="104">
        <f t="shared" si="11"/>
        <v>0</v>
      </c>
      <c r="J232" s="104"/>
      <c r="K232" s="104"/>
      <c r="L232" s="221"/>
    </row>
    <row r="233" spans="1:12" s="217" customFormat="1" ht="25.5">
      <c r="A233" s="218">
        <v>229</v>
      </c>
      <c r="B233" s="224" t="s">
        <v>390</v>
      </c>
      <c r="C233" s="227" t="s">
        <v>0</v>
      </c>
      <c r="D233" s="30"/>
      <c r="E233" s="31"/>
      <c r="F233" s="31">
        <f t="shared" si="9"/>
        <v>0</v>
      </c>
      <c r="G233" s="32"/>
      <c r="H233" s="103">
        <f t="shared" si="10"/>
        <v>0</v>
      </c>
      <c r="I233" s="104">
        <f t="shared" si="11"/>
        <v>0</v>
      </c>
      <c r="J233" s="104"/>
      <c r="K233" s="104"/>
      <c r="L233" s="221"/>
    </row>
    <row r="234" spans="1:12" s="217" customFormat="1">
      <c r="A234" s="218">
        <v>230</v>
      </c>
      <c r="B234" s="224" t="s">
        <v>389</v>
      </c>
      <c r="C234" s="227" t="s">
        <v>0</v>
      </c>
      <c r="D234" s="30"/>
      <c r="E234" s="31"/>
      <c r="F234" s="31">
        <f t="shared" si="9"/>
        <v>0</v>
      </c>
      <c r="G234" s="32"/>
      <c r="H234" s="103">
        <f t="shared" si="10"/>
        <v>0</v>
      </c>
      <c r="I234" s="104">
        <f t="shared" si="11"/>
        <v>0</v>
      </c>
      <c r="J234" s="104"/>
      <c r="K234" s="104"/>
      <c r="L234" s="221"/>
    </row>
    <row r="235" spans="1:12" s="217" customFormat="1">
      <c r="A235" s="218">
        <v>231</v>
      </c>
      <c r="B235" s="219" t="s">
        <v>388</v>
      </c>
      <c r="C235" s="227" t="s">
        <v>0</v>
      </c>
      <c r="D235" s="30"/>
      <c r="E235" s="31"/>
      <c r="F235" s="31">
        <f t="shared" si="9"/>
        <v>0</v>
      </c>
      <c r="G235" s="32"/>
      <c r="H235" s="103">
        <f t="shared" si="10"/>
        <v>0</v>
      </c>
      <c r="I235" s="104">
        <f t="shared" si="11"/>
        <v>0</v>
      </c>
      <c r="J235" s="104"/>
      <c r="K235" s="104"/>
      <c r="L235" s="221"/>
    </row>
    <row r="236" spans="1:12" s="217" customFormat="1">
      <c r="A236" s="218">
        <v>232</v>
      </c>
      <c r="B236" s="219" t="s">
        <v>387</v>
      </c>
      <c r="C236" s="227" t="s">
        <v>0</v>
      </c>
      <c r="D236" s="30"/>
      <c r="E236" s="31"/>
      <c r="F236" s="31">
        <f t="shared" si="9"/>
        <v>0</v>
      </c>
      <c r="G236" s="32"/>
      <c r="H236" s="103">
        <f t="shared" si="10"/>
        <v>0</v>
      </c>
      <c r="I236" s="104">
        <f t="shared" si="11"/>
        <v>0</v>
      </c>
      <c r="J236" s="104"/>
      <c r="K236" s="104"/>
      <c r="L236" s="221"/>
    </row>
    <row r="237" spans="1:12" s="217" customFormat="1" ht="25.5">
      <c r="A237" s="218">
        <v>233</v>
      </c>
      <c r="B237" s="219" t="s">
        <v>386</v>
      </c>
      <c r="C237" s="227" t="s">
        <v>0</v>
      </c>
      <c r="D237" s="30"/>
      <c r="E237" s="31"/>
      <c r="F237" s="31">
        <f t="shared" si="9"/>
        <v>0</v>
      </c>
      <c r="G237" s="32"/>
      <c r="H237" s="103">
        <f t="shared" si="10"/>
        <v>0</v>
      </c>
      <c r="I237" s="104">
        <f t="shared" si="11"/>
        <v>0</v>
      </c>
      <c r="J237" s="104"/>
      <c r="K237" s="104"/>
      <c r="L237" s="221"/>
    </row>
    <row r="238" spans="1:12" s="217" customFormat="1">
      <c r="A238" s="218">
        <v>234</v>
      </c>
      <c r="B238" s="219" t="s">
        <v>385</v>
      </c>
      <c r="C238" s="227" t="s">
        <v>0</v>
      </c>
      <c r="D238" s="30"/>
      <c r="E238" s="31"/>
      <c r="F238" s="31">
        <f t="shared" si="9"/>
        <v>0</v>
      </c>
      <c r="G238" s="32"/>
      <c r="H238" s="103">
        <f t="shared" si="10"/>
        <v>0</v>
      </c>
      <c r="I238" s="104">
        <f t="shared" si="11"/>
        <v>0</v>
      </c>
      <c r="J238" s="104"/>
      <c r="K238" s="104"/>
      <c r="L238" s="221"/>
    </row>
    <row r="239" spans="1:12" s="217" customFormat="1" ht="38.25">
      <c r="A239" s="218">
        <v>235</v>
      </c>
      <c r="B239" s="219" t="s">
        <v>384</v>
      </c>
      <c r="C239" s="227" t="s">
        <v>0</v>
      </c>
      <c r="D239" s="30"/>
      <c r="E239" s="31"/>
      <c r="F239" s="31">
        <f t="shared" si="9"/>
        <v>0</v>
      </c>
      <c r="G239" s="32"/>
      <c r="H239" s="103">
        <f t="shared" si="10"/>
        <v>0</v>
      </c>
      <c r="I239" s="104">
        <f t="shared" si="11"/>
        <v>0</v>
      </c>
      <c r="J239" s="104"/>
      <c r="K239" s="104"/>
      <c r="L239" s="221"/>
    </row>
    <row r="240" spans="1:12" s="217" customFormat="1" ht="25.5">
      <c r="A240" s="218">
        <v>236</v>
      </c>
      <c r="B240" s="219" t="s">
        <v>383</v>
      </c>
      <c r="C240" s="227" t="s">
        <v>0</v>
      </c>
      <c r="D240" s="30"/>
      <c r="E240" s="31"/>
      <c r="F240" s="31">
        <f t="shared" si="9"/>
        <v>0</v>
      </c>
      <c r="G240" s="32"/>
      <c r="H240" s="103">
        <f t="shared" si="10"/>
        <v>0</v>
      </c>
      <c r="I240" s="104">
        <f t="shared" si="11"/>
        <v>0</v>
      </c>
      <c r="J240" s="104"/>
      <c r="K240" s="104"/>
      <c r="L240" s="221"/>
    </row>
    <row r="241" spans="1:12" s="217" customFormat="1">
      <c r="A241" s="218">
        <v>237</v>
      </c>
      <c r="B241" s="219" t="s">
        <v>382</v>
      </c>
      <c r="C241" s="227" t="s">
        <v>0</v>
      </c>
      <c r="D241" s="30"/>
      <c r="E241" s="31"/>
      <c r="F241" s="31">
        <f t="shared" si="9"/>
        <v>0</v>
      </c>
      <c r="G241" s="32"/>
      <c r="H241" s="103">
        <f t="shared" si="10"/>
        <v>0</v>
      </c>
      <c r="I241" s="104">
        <f t="shared" si="11"/>
        <v>0</v>
      </c>
      <c r="J241" s="104"/>
      <c r="K241" s="104"/>
      <c r="L241" s="221"/>
    </row>
    <row r="242" spans="1:12" s="217" customFormat="1" ht="25.5">
      <c r="A242" s="218">
        <v>238</v>
      </c>
      <c r="B242" s="225" t="s">
        <v>381</v>
      </c>
      <c r="C242" s="228" t="s">
        <v>0</v>
      </c>
      <c r="D242" s="30"/>
      <c r="E242" s="31"/>
      <c r="F242" s="31">
        <f t="shared" si="9"/>
        <v>0</v>
      </c>
      <c r="G242" s="32"/>
      <c r="H242" s="103">
        <f t="shared" si="10"/>
        <v>0</v>
      </c>
      <c r="I242" s="104">
        <f t="shared" si="11"/>
        <v>0</v>
      </c>
      <c r="J242" s="104"/>
      <c r="K242" s="104"/>
      <c r="L242" s="221"/>
    </row>
    <row r="243" spans="1:12" s="217" customFormat="1">
      <c r="A243" s="218">
        <v>239</v>
      </c>
      <c r="B243" s="229" t="s">
        <v>380</v>
      </c>
      <c r="C243" s="228" t="s">
        <v>0</v>
      </c>
      <c r="D243" s="30"/>
      <c r="E243" s="31"/>
      <c r="F243" s="31">
        <f t="shared" si="9"/>
        <v>0</v>
      </c>
      <c r="G243" s="32"/>
      <c r="H243" s="103">
        <f t="shared" si="10"/>
        <v>0</v>
      </c>
      <c r="I243" s="104">
        <f t="shared" si="11"/>
        <v>0</v>
      </c>
      <c r="J243" s="104"/>
      <c r="K243" s="104"/>
      <c r="L243" s="221"/>
    </row>
    <row r="244" spans="1:12" s="217" customFormat="1" ht="25.5">
      <c r="A244" s="218">
        <v>240</v>
      </c>
      <c r="B244" s="225" t="s">
        <v>374</v>
      </c>
      <c r="C244" s="228" t="s">
        <v>0</v>
      </c>
      <c r="D244" s="30"/>
      <c r="E244" s="31"/>
      <c r="F244" s="31">
        <f t="shared" si="9"/>
        <v>0</v>
      </c>
      <c r="G244" s="32"/>
      <c r="H244" s="103">
        <f t="shared" si="10"/>
        <v>0</v>
      </c>
      <c r="I244" s="104">
        <f t="shared" si="11"/>
        <v>0</v>
      </c>
      <c r="J244" s="104"/>
      <c r="K244" s="104"/>
      <c r="L244" s="221"/>
    </row>
    <row r="245" spans="1:12" s="217" customFormat="1">
      <c r="A245" s="218">
        <v>241</v>
      </c>
      <c r="B245" s="229" t="s">
        <v>379</v>
      </c>
      <c r="C245" s="228" t="s">
        <v>0</v>
      </c>
      <c r="D245" s="30"/>
      <c r="E245" s="31"/>
      <c r="F245" s="31">
        <f t="shared" si="9"/>
        <v>0</v>
      </c>
      <c r="G245" s="32"/>
      <c r="H245" s="103">
        <f t="shared" si="10"/>
        <v>0</v>
      </c>
      <c r="I245" s="104">
        <f t="shared" si="11"/>
        <v>0</v>
      </c>
      <c r="J245" s="104"/>
      <c r="K245" s="104"/>
      <c r="L245" s="221"/>
    </row>
    <row r="246" spans="1:12" s="217" customFormat="1" ht="25.5">
      <c r="A246" s="218">
        <v>242</v>
      </c>
      <c r="B246" s="225" t="s">
        <v>378</v>
      </c>
      <c r="C246" s="228" t="s">
        <v>0</v>
      </c>
      <c r="D246" s="30"/>
      <c r="E246" s="31"/>
      <c r="F246" s="31">
        <f t="shared" si="9"/>
        <v>0</v>
      </c>
      <c r="G246" s="32"/>
      <c r="H246" s="103">
        <f t="shared" si="10"/>
        <v>0</v>
      </c>
      <c r="I246" s="104">
        <f t="shared" si="11"/>
        <v>0</v>
      </c>
      <c r="J246" s="104"/>
      <c r="K246" s="104"/>
      <c r="L246" s="221"/>
    </row>
    <row r="247" spans="1:12" s="217" customFormat="1">
      <c r="A247" s="218">
        <v>243</v>
      </c>
      <c r="B247" s="225" t="s">
        <v>377</v>
      </c>
      <c r="C247" s="228" t="s">
        <v>0</v>
      </c>
      <c r="D247" s="30"/>
      <c r="E247" s="31"/>
      <c r="F247" s="31">
        <f t="shared" si="9"/>
        <v>0</v>
      </c>
      <c r="G247" s="32"/>
      <c r="H247" s="103">
        <f t="shared" si="10"/>
        <v>0</v>
      </c>
      <c r="I247" s="104">
        <f t="shared" si="11"/>
        <v>0</v>
      </c>
      <c r="J247" s="104"/>
      <c r="K247" s="104"/>
      <c r="L247" s="221"/>
    </row>
    <row r="248" spans="1:12" s="217" customFormat="1">
      <c r="A248" s="218">
        <v>244</v>
      </c>
      <c r="B248" s="225" t="s">
        <v>376</v>
      </c>
      <c r="C248" s="228" t="s">
        <v>0</v>
      </c>
      <c r="D248" s="30"/>
      <c r="E248" s="31"/>
      <c r="F248" s="31">
        <f t="shared" si="9"/>
        <v>0</v>
      </c>
      <c r="G248" s="32"/>
      <c r="H248" s="103">
        <f t="shared" si="10"/>
        <v>0</v>
      </c>
      <c r="I248" s="104">
        <f t="shared" si="11"/>
        <v>0</v>
      </c>
      <c r="J248" s="104"/>
      <c r="K248" s="104"/>
      <c r="L248" s="221"/>
    </row>
    <row r="249" spans="1:12" s="217" customFormat="1" ht="25.5">
      <c r="A249" s="218">
        <v>245</v>
      </c>
      <c r="B249" s="225" t="s">
        <v>375</v>
      </c>
      <c r="C249" s="228" t="s">
        <v>0</v>
      </c>
      <c r="D249" s="30"/>
      <c r="E249" s="31"/>
      <c r="F249" s="31">
        <f t="shared" si="9"/>
        <v>0</v>
      </c>
      <c r="G249" s="32"/>
      <c r="H249" s="103">
        <f t="shared" si="10"/>
        <v>0</v>
      </c>
      <c r="I249" s="104">
        <f t="shared" si="11"/>
        <v>0</v>
      </c>
      <c r="J249" s="104"/>
      <c r="K249" s="104"/>
      <c r="L249" s="221"/>
    </row>
    <row r="250" spans="1:12" s="217" customFormat="1" ht="26.25" thickBot="1">
      <c r="A250" s="230">
        <v>246</v>
      </c>
      <c r="B250" s="231" t="s">
        <v>374</v>
      </c>
      <c r="C250" s="232" t="s">
        <v>0</v>
      </c>
      <c r="D250" s="82"/>
      <c r="E250" s="35"/>
      <c r="F250" s="35">
        <f t="shared" si="9"/>
        <v>0</v>
      </c>
      <c r="G250" s="105"/>
      <c r="H250" s="43">
        <f t="shared" si="10"/>
        <v>0</v>
      </c>
      <c r="I250" s="41">
        <f t="shared" si="11"/>
        <v>0</v>
      </c>
      <c r="J250" s="41"/>
      <c r="K250" s="41"/>
      <c r="L250" s="233"/>
    </row>
    <row r="251" spans="1:12" s="51" customFormat="1" ht="30" customHeight="1" thickBot="1">
      <c r="A251" s="44"/>
      <c r="B251" s="45"/>
      <c r="C251" s="46"/>
      <c r="D251" s="276"/>
      <c r="E251" s="276" t="s">
        <v>1307</v>
      </c>
      <c r="F251" s="47">
        <f>SUM(F5:F250)</f>
        <v>0</v>
      </c>
      <c r="G251" s="48"/>
      <c r="H251" s="49">
        <f>SUM(H5:H250)</f>
        <v>0</v>
      </c>
      <c r="I251" s="47">
        <f>SUM(I5:I250)</f>
        <v>0</v>
      </c>
      <c r="J251" s="47"/>
      <c r="K251" s="47"/>
      <c r="L251" s="50"/>
    </row>
  </sheetData>
  <mergeCells count="1">
    <mergeCell ref="A4:L4"/>
  </mergeCells>
  <pageMargins left="0.70866141732283472" right="0.70866141732283472" top="0.74803149606299213" bottom="0.74803149606299213" header="0.51181102362204722" footer="0.51181102362204722"/>
  <pageSetup paperSize="9" scale="40" orientation="portrait" horizontalDpi="300" verticalDpi="300" r:id="rId1"/>
  <rowBreaks count="1" manualBreakCount="1">
    <brk id="175" max="1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73"/>
  <sheetViews>
    <sheetView view="pageBreakPreview" zoomScale="80" zoomScaleNormal="100" zoomScaleSheetLayoutView="80" workbookViewId="0">
      <pane xSplit="9" ySplit="2" topLeftCell="J3" activePane="bottomRight" state="frozen"/>
      <selection pane="topRight" activeCell="I1" sqref="I1"/>
      <selection pane="bottomLeft" activeCell="A3" sqref="A3"/>
      <selection pane="bottomRight" activeCell="E73" sqref="E73"/>
    </sheetView>
  </sheetViews>
  <sheetFormatPr defaultColWidth="8.7109375" defaultRowHeight="15"/>
  <cols>
    <col min="1" max="1" width="8.28515625" style="26" customWidth="1"/>
    <col min="2" max="2" width="47.42578125" style="26" customWidth="1"/>
    <col min="3" max="3" width="7.28515625" style="52" customWidth="1"/>
    <col min="4" max="4" width="10.42578125" style="53" customWidth="1"/>
    <col min="5" max="5" width="14" style="54" customWidth="1"/>
    <col min="6" max="6" width="18.28515625" style="54" customWidth="1"/>
    <col min="7" max="7" width="11.140625" style="55" customWidth="1"/>
    <col min="8" max="8" width="11.140625" style="56" customWidth="1"/>
    <col min="9" max="9" width="18.28515625" style="54" customWidth="1"/>
    <col min="10" max="10" width="12.140625" style="54" customWidth="1"/>
    <col min="11" max="11" width="13.42578125" style="54" bestFit="1" customWidth="1"/>
    <col min="12" max="12" width="50.7109375" style="26" customWidth="1"/>
    <col min="13" max="16384" width="8.7109375" style="26"/>
  </cols>
  <sheetData>
    <row r="1" spans="1:12" s="16" customFormat="1" ht="30" customHeight="1" thickBot="1">
      <c r="A1" s="260"/>
      <c r="B1" s="261"/>
      <c r="C1" s="262"/>
      <c r="D1" s="263"/>
      <c r="E1" s="264"/>
      <c r="F1" s="264"/>
      <c r="G1" s="265"/>
      <c r="H1" s="266"/>
      <c r="I1" s="264"/>
      <c r="J1" s="264"/>
      <c r="K1" s="264"/>
      <c r="L1" s="267"/>
    </row>
    <row r="2" spans="1:12" s="16" customFormat="1" ht="39" thickBot="1">
      <c r="A2" s="253" t="s">
        <v>178</v>
      </c>
      <c r="B2" s="254" t="s">
        <v>177</v>
      </c>
      <c r="C2" s="254" t="s">
        <v>176</v>
      </c>
      <c r="D2" s="255" t="s">
        <v>175</v>
      </c>
      <c r="E2" s="256" t="s">
        <v>174</v>
      </c>
      <c r="F2" s="256" t="s">
        <v>173</v>
      </c>
      <c r="G2" s="257" t="s">
        <v>172</v>
      </c>
      <c r="H2" s="256" t="s">
        <v>171</v>
      </c>
      <c r="I2" s="256" t="s">
        <v>170</v>
      </c>
      <c r="J2" s="258" t="s">
        <v>169</v>
      </c>
      <c r="K2" s="258" t="s">
        <v>168</v>
      </c>
      <c r="L2" s="259" t="s">
        <v>1306</v>
      </c>
    </row>
    <row r="3" spans="1:12" s="17" customFormat="1" ht="15.75" thickBot="1">
      <c r="A3" s="85" t="s">
        <v>167</v>
      </c>
      <c r="B3" s="85" t="s">
        <v>166</v>
      </c>
      <c r="C3" s="85" t="s">
        <v>165</v>
      </c>
      <c r="D3" s="85" t="s">
        <v>164</v>
      </c>
      <c r="E3" s="85" t="s">
        <v>163</v>
      </c>
      <c r="F3" s="85" t="s">
        <v>162</v>
      </c>
      <c r="G3" s="85" t="s">
        <v>161</v>
      </c>
      <c r="H3" s="86" t="s">
        <v>160</v>
      </c>
      <c r="I3" s="85" t="s">
        <v>159</v>
      </c>
      <c r="J3" s="86" t="s">
        <v>158</v>
      </c>
      <c r="K3" s="85" t="s">
        <v>157</v>
      </c>
      <c r="L3" s="86" t="s">
        <v>156</v>
      </c>
    </row>
    <row r="4" spans="1:12" s="16" customFormat="1" ht="30" customHeight="1" thickBot="1">
      <c r="A4" s="277" t="s">
        <v>684</v>
      </c>
      <c r="B4" s="278"/>
      <c r="C4" s="278"/>
      <c r="D4" s="278"/>
      <c r="E4" s="278"/>
      <c r="F4" s="278"/>
      <c r="G4" s="278"/>
      <c r="H4" s="278"/>
      <c r="I4" s="278"/>
      <c r="J4" s="278"/>
      <c r="K4" s="278"/>
      <c r="L4" s="278"/>
    </row>
    <row r="5" spans="1:12" s="60" customFormat="1" ht="25.5">
      <c r="A5" s="205" t="s">
        <v>167</v>
      </c>
      <c r="B5" s="206" t="s">
        <v>683</v>
      </c>
      <c r="C5" s="207" t="s">
        <v>0</v>
      </c>
      <c r="D5" s="90"/>
      <c r="E5" s="91"/>
      <c r="F5" s="91">
        <f t="shared" ref="F5:F36" si="0">D5*E5</f>
        <v>0</v>
      </c>
      <c r="G5" s="101"/>
      <c r="H5" s="102">
        <f t="shared" ref="H5:H36" si="1">F5*G5</f>
        <v>0</v>
      </c>
      <c r="I5" s="91">
        <f t="shared" ref="I5:I36" si="2">F5+H5</f>
        <v>0</v>
      </c>
      <c r="J5" s="91"/>
      <c r="K5" s="91"/>
      <c r="L5" s="93"/>
    </row>
    <row r="6" spans="1:12" s="60" customFormat="1" ht="38.25">
      <c r="A6" s="208">
        <v>2</v>
      </c>
      <c r="B6" s="28" t="s">
        <v>682</v>
      </c>
      <c r="C6" s="209" t="s">
        <v>0</v>
      </c>
      <c r="D6" s="30"/>
      <c r="E6" s="31"/>
      <c r="F6" s="31">
        <f t="shared" si="0"/>
        <v>0</v>
      </c>
      <c r="G6" s="32"/>
      <c r="H6" s="103">
        <f t="shared" si="1"/>
        <v>0</v>
      </c>
      <c r="I6" s="104">
        <f t="shared" si="2"/>
        <v>0</v>
      </c>
      <c r="J6" s="104"/>
      <c r="K6" s="104"/>
      <c r="L6" s="65"/>
    </row>
    <row r="7" spans="1:12" s="60" customFormat="1" ht="51">
      <c r="A7" s="208">
        <v>3</v>
      </c>
      <c r="B7" s="28" t="s">
        <v>681</v>
      </c>
      <c r="C7" s="209" t="s">
        <v>0</v>
      </c>
      <c r="D7" s="30"/>
      <c r="E7" s="31"/>
      <c r="F7" s="31">
        <f t="shared" si="0"/>
        <v>0</v>
      </c>
      <c r="G7" s="32"/>
      <c r="H7" s="103">
        <f t="shared" si="1"/>
        <v>0</v>
      </c>
      <c r="I7" s="104">
        <f t="shared" si="2"/>
        <v>0</v>
      </c>
      <c r="J7" s="104"/>
      <c r="K7" s="104"/>
      <c r="L7" s="65"/>
    </row>
    <row r="8" spans="1:12" s="60" customFormat="1" ht="51">
      <c r="A8" s="208">
        <v>4</v>
      </c>
      <c r="B8" s="28" t="s">
        <v>680</v>
      </c>
      <c r="C8" s="209" t="s">
        <v>0</v>
      </c>
      <c r="D8" s="30"/>
      <c r="E8" s="31"/>
      <c r="F8" s="31">
        <f t="shared" si="0"/>
        <v>0</v>
      </c>
      <c r="G8" s="32"/>
      <c r="H8" s="103">
        <f t="shared" si="1"/>
        <v>0</v>
      </c>
      <c r="I8" s="104">
        <f t="shared" si="2"/>
        <v>0</v>
      </c>
      <c r="J8" s="104"/>
      <c r="K8" s="104"/>
      <c r="L8" s="65"/>
    </row>
    <row r="9" spans="1:12" s="60" customFormat="1" ht="76.5">
      <c r="A9" s="208">
        <v>5</v>
      </c>
      <c r="B9" s="28" t="s">
        <v>679</v>
      </c>
      <c r="C9" s="209" t="s">
        <v>0</v>
      </c>
      <c r="D9" s="30"/>
      <c r="E9" s="31"/>
      <c r="F9" s="31">
        <f t="shared" si="0"/>
        <v>0</v>
      </c>
      <c r="G9" s="32"/>
      <c r="H9" s="103">
        <f t="shared" si="1"/>
        <v>0</v>
      </c>
      <c r="I9" s="104">
        <f t="shared" si="2"/>
        <v>0</v>
      </c>
      <c r="J9" s="104"/>
      <c r="K9" s="104"/>
      <c r="L9" s="65"/>
    </row>
    <row r="10" spans="1:12" s="60" customFormat="1" ht="63.75">
      <c r="A10" s="208">
        <v>6</v>
      </c>
      <c r="B10" s="28" t="s">
        <v>678</v>
      </c>
      <c r="C10" s="209" t="s">
        <v>0</v>
      </c>
      <c r="D10" s="30"/>
      <c r="E10" s="31"/>
      <c r="F10" s="31">
        <f t="shared" si="0"/>
        <v>0</v>
      </c>
      <c r="G10" s="32"/>
      <c r="H10" s="103">
        <f t="shared" si="1"/>
        <v>0</v>
      </c>
      <c r="I10" s="104">
        <f t="shared" si="2"/>
        <v>0</v>
      </c>
      <c r="J10" s="104"/>
      <c r="K10" s="104"/>
      <c r="L10" s="65"/>
    </row>
    <row r="11" spans="1:12" s="60" customFormat="1" ht="38.25">
      <c r="A11" s="208">
        <v>7</v>
      </c>
      <c r="B11" s="28" t="s">
        <v>677</v>
      </c>
      <c r="C11" s="209" t="s">
        <v>0</v>
      </c>
      <c r="D11" s="30"/>
      <c r="E11" s="31"/>
      <c r="F11" s="31">
        <f t="shared" si="0"/>
        <v>0</v>
      </c>
      <c r="G11" s="32"/>
      <c r="H11" s="103">
        <f t="shared" si="1"/>
        <v>0</v>
      </c>
      <c r="I11" s="104">
        <f t="shared" si="2"/>
        <v>0</v>
      </c>
      <c r="J11" s="104"/>
      <c r="K11" s="104"/>
      <c r="L11" s="65"/>
    </row>
    <row r="12" spans="1:12" s="60" customFormat="1" ht="38.25">
      <c r="A12" s="208">
        <v>8</v>
      </c>
      <c r="B12" s="28" t="s">
        <v>676</v>
      </c>
      <c r="C12" s="209" t="s">
        <v>0</v>
      </c>
      <c r="D12" s="30"/>
      <c r="E12" s="31"/>
      <c r="F12" s="31">
        <f t="shared" si="0"/>
        <v>0</v>
      </c>
      <c r="G12" s="32"/>
      <c r="H12" s="103">
        <f t="shared" si="1"/>
        <v>0</v>
      </c>
      <c r="I12" s="104">
        <f t="shared" si="2"/>
        <v>0</v>
      </c>
      <c r="J12" s="104"/>
      <c r="K12" s="104"/>
      <c r="L12" s="65"/>
    </row>
    <row r="13" spans="1:12" s="60" customFormat="1" ht="38.25">
      <c r="A13" s="208">
        <v>9</v>
      </c>
      <c r="B13" s="28" t="s">
        <v>675</v>
      </c>
      <c r="C13" s="209" t="s">
        <v>0</v>
      </c>
      <c r="D13" s="30"/>
      <c r="E13" s="31"/>
      <c r="F13" s="31">
        <f t="shared" si="0"/>
        <v>0</v>
      </c>
      <c r="G13" s="32"/>
      <c r="H13" s="103">
        <f t="shared" si="1"/>
        <v>0</v>
      </c>
      <c r="I13" s="104">
        <f t="shared" si="2"/>
        <v>0</v>
      </c>
      <c r="J13" s="104"/>
      <c r="K13" s="104"/>
      <c r="L13" s="65"/>
    </row>
    <row r="14" spans="1:12" s="60" customFormat="1" ht="102">
      <c r="A14" s="208">
        <v>10</v>
      </c>
      <c r="B14" s="28" t="s">
        <v>674</v>
      </c>
      <c r="C14" s="209" t="s">
        <v>0</v>
      </c>
      <c r="D14" s="30"/>
      <c r="E14" s="31"/>
      <c r="F14" s="31">
        <f t="shared" si="0"/>
        <v>0</v>
      </c>
      <c r="G14" s="32"/>
      <c r="H14" s="103">
        <f t="shared" si="1"/>
        <v>0</v>
      </c>
      <c r="I14" s="104">
        <f t="shared" si="2"/>
        <v>0</v>
      </c>
      <c r="J14" s="104"/>
      <c r="K14" s="104"/>
      <c r="L14" s="65"/>
    </row>
    <row r="15" spans="1:12" s="60" customFormat="1" ht="38.25">
      <c r="A15" s="208">
        <v>11</v>
      </c>
      <c r="B15" s="28" t="s">
        <v>673</v>
      </c>
      <c r="C15" s="209" t="s">
        <v>0</v>
      </c>
      <c r="D15" s="30"/>
      <c r="E15" s="31"/>
      <c r="F15" s="31">
        <f t="shared" si="0"/>
        <v>0</v>
      </c>
      <c r="G15" s="32"/>
      <c r="H15" s="103">
        <f t="shared" si="1"/>
        <v>0</v>
      </c>
      <c r="I15" s="104">
        <f t="shared" si="2"/>
        <v>0</v>
      </c>
      <c r="J15" s="104"/>
      <c r="K15" s="104"/>
      <c r="L15" s="65"/>
    </row>
    <row r="16" spans="1:12" s="60" customFormat="1" ht="38.25">
      <c r="A16" s="208">
        <v>12</v>
      </c>
      <c r="B16" s="28" t="s">
        <v>672</v>
      </c>
      <c r="C16" s="209" t="s">
        <v>0</v>
      </c>
      <c r="D16" s="30"/>
      <c r="E16" s="31"/>
      <c r="F16" s="31">
        <f t="shared" si="0"/>
        <v>0</v>
      </c>
      <c r="G16" s="32"/>
      <c r="H16" s="103">
        <f t="shared" si="1"/>
        <v>0</v>
      </c>
      <c r="I16" s="104">
        <f t="shared" si="2"/>
        <v>0</v>
      </c>
      <c r="J16" s="104"/>
      <c r="K16" s="104"/>
      <c r="L16" s="65"/>
    </row>
    <row r="17" spans="1:12" s="60" customFormat="1" ht="51">
      <c r="A17" s="208">
        <v>13</v>
      </c>
      <c r="B17" s="28" t="s">
        <v>671</v>
      </c>
      <c r="C17" s="209" t="s">
        <v>0</v>
      </c>
      <c r="D17" s="30"/>
      <c r="E17" s="31"/>
      <c r="F17" s="31">
        <f t="shared" si="0"/>
        <v>0</v>
      </c>
      <c r="G17" s="32"/>
      <c r="H17" s="103">
        <f t="shared" si="1"/>
        <v>0</v>
      </c>
      <c r="I17" s="104">
        <f t="shared" si="2"/>
        <v>0</v>
      </c>
      <c r="J17" s="104"/>
      <c r="K17" s="104"/>
      <c r="L17" s="65"/>
    </row>
    <row r="18" spans="1:12" s="60" customFormat="1" ht="63.75">
      <c r="A18" s="208">
        <v>14</v>
      </c>
      <c r="B18" s="28" t="s">
        <v>670</v>
      </c>
      <c r="C18" s="209" t="s">
        <v>0</v>
      </c>
      <c r="D18" s="30"/>
      <c r="E18" s="31"/>
      <c r="F18" s="31">
        <f t="shared" si="0"/>
        <v>0</v>
      </c>
      <c r="G18" s="32"/>
      <c r="H18" s="103">
        <f t="shared" si="1"/>
        <v>0</v>
      </c>
      <c r="I18" s="104">
        <f t="shared" si="2"/>
        <v>0</v>
      </c>
      <c r="J18" s="104"/>
      <c r="K18" s="104"/>
      <c r="L18" s="65"/>
    </row>
    <row r="19" spans="1:12" s="60" customFormat="1" ht="63.75">
      <c r="A19" s="208">
        <v>15</v>
      </c>
      <c r="B19" s="28" t="s">
        <v>670</v>
      </c>
      <c r="C19" s="209" t="s">
        <v>0</v>
      </c>
      <c r="D19" s="30"/>
      <c r="E19" s="31"/>
      <c r="F19" s="31">
        <f t="shared" si="0"/>
        <v>0</v>
      </c>
      <c r="G19" s="32"/>
      <c r="H19" s="103">
        <f t="shared" si="1"/>
        <v>0</v>
      </c>
      <c r="I19" s="104">
        <f t="shared" si="2"/>
        <v>0</v>
      </c>
      <c r="J19" s="104"/>
      <c r="K19" s="104"/>
      <c r="L19" s="65"/>
    </row>
    <row r="20" spans="1:12" s="60" customFormat="1" ht="38.25">
      <c r="A20" s="208">
        <v>16</v>
      </c>
      <c r="B20" s="28" t="s">
        <v>669</v>
      </c>
      <c r="C20" s="209" t="s">
        <v>0</v>
      </c>
      <c r="D20" s="30"/>
      <c r="E20" s="31"/>
      <c r="F20" s="31">
        <f t="shared" si="0"/>
        <v>0</v>
      </c>
      <c r="G20" s="32"/>
      <c r="H20" s="103">
        <f t="shared" si="1"/>
        <v>0</v>
      </c>
      <c r="I20" s="104">
        <f t="shared" si="2"/>
        <v>0</v>
      </c>
      <c r="J20" s="104"/>
      <c r="K20" s="104"/>
      <c r="L20" s="65"/>
    </row>
    <row r="21" spans="1:12" s="60" customFormat="1" ht="25.5">
      <c r="A21" s="208">
        <v>17</v>
      </c>
      <c r="B21" s="28" t="s">
        <v>668</v>
      </c>
      <c r="C21" s="209" t="s">
        <v>0</v>
      </c>
      <c r="D21" s="30"/>
      <c r="E21" s="31"/>
      <c r="F21" s="31">
        <f t="shared" si="0"/>
        <v>0</v>
      </c>
      <c r="G21" s="32"/>
      <c r="H21" s="103">
        <f t="shared" si="1"/>
        <v>0</v>
      </c>
      <c r="I21" s="104">
        <f t="shared" si="2"/>
        <v>0</v>
      </c>
      <c r="J21" s="104"/>
      <c r="K21" s="104"/>
      <c r="L21" s="65"/>
    </row>
    <row r="22" spans="1:12" s="60" customFormat="1" ht="51">
      <c r="A22" s="208">
        <v>18</v>
      </c>
      <c r="B22" s="28" t="s">
        <v>667</v>
      </c>
      <c r="C22" s="209" t="s">
        <v>0</v>
      </c>
      <c r="D22" s="30"/>
      <c r="E22" s="31"/>
      <c r="F22" s="31">
        <f t="shared" si="0"/>
        <v>0</v>
      </c>
      <c r="G22" s="32"/>
      <c r="H22" s="103">
        <f t="shared" si="1"/>
        <v>0</v>
      </c>
      <c r="I22" s="104">
        <f t="shared" si="2"/>
        <v>0</v>
      </c>
      <c r="J22" s="104"/>
      <c r="K22" s="104"/>
      <c r="L22" s="65"/>
    </row>
    <row r="23" spans="1:12" s="60" customFormat="1" ht="25.5">
      <c r="A23" s="208">
        <v>19</v>
      </c>
      <c r="B23" s="28" t="s">
        <v>666</v>
      </c>
      <c r="C23" s="209" t="s">
        <v>0</v>
      </c>
      <c r="D23" s="30"/>
      <c r="E23" s="31"/>
      <c r="F23" s="31">
        <f t="shared" si="0"/>
        <v>0</v>
      </c>
      <c r="G23" s="32"/>
      <c r="H23" s="103">
        <f t="shared" si="1"/>
        <v>0</v>
      </c>
      <c r="I23" s="104">
        <f t="shared" si="2"/>
        <v>0</v>
      </c>
      <c r="J23" s="104"/>
      <c r="K23" s="104"/>
      <c r="L23" s="65"/>
    </row>
    <row r="24" spans="1:12" s="60" customFormat="1" ht="38.25">
      <c r="A24" s="208">
        <v>20</v>
      </c>
      <c r="B24" s="28" t="s">
        <v>665</v>
      </c>
      <c r="C24" s="209" t="s">
        <v>0</v>
      </c>
      <c r="D24" s="30"/>
      <c r="E24" s="31"/>
      <c r="F24" s="31">
        <f t="shared" si="0"/>
        <v>0</v>
      </c>
      <c r="G24" s="32"/>
      <c r="H24" s="103">
        <f t="shared" si="1"/>
        <v>0</v>
      </c>
      <c r="I24" s="104">
        <f t="shared" si="2"/>
        <v>0</v>
      </c>
      <c r="J24" s="104"/>
      <c r="K24" s="104"/>
      <c r="L24" s="65"/>
    </row>
    <row r="25" spans="1:12" s="60" customFormat="1" ht="51">
      <c r="A25" s="208">
        <v>21</v>
      </c>
      <c r="B25" s="28" t="s">
        <v>664</v>
      </c>
      <c r="C25" s="209" t="s">
        <v>0</v>
      </c>
      <c r="D25" s="30"/>
      <c r="E25" s="31"/>
      <c r="F25" s="31">
        <f t="shared" si="0"/>
        <v>0</v>
      </c>
      <c r="G25" s="32"/>
      <c r="H25" s="103">
        <f t="shared" si="1"/>
        <v>0</v>
      </c>
      <c r="I25" s="104">
        <f t="shared" si="2"/>
        <v>0</v>
      </c>
      <c r="J25" s="104"/>
      <c r="K25" s="104"/>
      <c r="L25" s="65"/>
    </row>
    <row r="26" spans="1:12" s="60" customFormat="1" ht="25.5">
      <c r="A26" s="208">
        <v>22</v>
      </c>
      <c r="B26" s="28" t="s">
        <v>663</v>
      </c>
      <c r="C26" s="209" t="s">
        <v>0</v>
      </c>
      <c r="D26" s="30"/>
      <c r="E26" s="31"/>
      <c r="F26" s="31">
        <f t="shared" si="0"/>
        <v>0</v>
      </c>
      <c r="G26" s="32"/>
      <c r="H26" s="103">
        <f t="shared" si="1"/>
        <v>0</v>
      </c>
      <c r="I26" s="104">
        <f t="shared" si="2"/>
        <v>0</v>
      </c>
      <c r="J26" s="104"/>
      <c r="K26" s="104"/>
      <c r="L26" s="65"/>
    </row>
    <row r="27" spans="1:12" s="60" customFormat="1" ht="38.25">
      <c r="A27" s="208">
        <v>23</v>
      </c>
      <c r="B27" s="28" t="s">
        <v>662</v>
      </c>
      <c r="C27" s="209" t="s">
        <v>0</v>
      </c>
      <c r="D27" s="30"/>
      <c r="E27" s="31"/>
      <c r="F27" s="31">
        <f t="shared" si="0"/>
        <v>0</v>
      </c>
      <c r="G27" s="32"/>
      <c r="H27" s="103">
        <f t="shared" si="1"/>
        <v>0</v>
      </c>
      <c r="I27" s="104">
        <f t="shared" si="2"/>
        <v>0</v>
      </c>
      <c r="J27" s="104"/>
      <c r="K27" s="104"/>
      <c r="L27" s="65"/>
    </row>
    <row r="28" spans="1:12" s="60" customFormat="1" ht="63.75">
      <c r="A28" s="208">
        <v>24</v>
      </c>
      <c r="B28" s="28" t="s">
        <v>661</v>
      </c>
      <c r="C28" s="209" t="s">
        <v>0</v>
      </c>
      <c r="D28" s="30"/>
      <c r="E28" s="31"/>
      <c r="F28" s="31">
        <f t="shared" si="0"/>
        <v>0</v>
      </c>
      <c r="G28" s="32"/>
      <c r="H28" s="103">
        <f t="shared" si="1"/>
        <v>0</v>
      </c>
      <c r="I28" s="104">
        <f t="shared" si="2"/>
        <v>0</v>
      </c>
      <c r="J28" s="104"/>
      <c r="K28" s="104"/>
      <c r="L28" s="65"/>
    </row>
    <row r="29" spans="1:12" s="60" customFormat="1" ht="89.25">
      <c r="A29" s="208">
        <v>25</v>
      </c>
      <c r="B29" s="28" t="s">
        <v>660</v>
      </c>
      <c r="C29" s="209" t="s">
        <v>0</v>
      </c>
      <c r="D29" s="30"/>
      <c r="E29" s="31"/>
      <c r="F29" s="31">
        <f t="shared" si="0"/>
        <v>0</v>
      </c>
      <c r="G29" s="32"/>
      <c r="H29" s="103">
        <f t="shared" si="1"/>
        <v>0</v>
      </c>
      <c r="I29" s="104">
        <f t="shared" si="2"/>
        <v>0</v>
      </c>
      <c r="J29" s="104"/>
      <c r="K29" s="104"/>
      <c r="L29" s="65"/>
    </row>
    <row r="30" spans="1:12" s="60" customFormat="1" ht="51">
      <c r="A30" s="208">
        <v>26</v>
      </c>
      <c r="B30" s="28" t="s">
        <v>659</v>
      </c>
      <c r="C30" s="209" t="s">
        <v>0</v>
      </c>
      <c r="D30" s="30"/>
      <c r="E30" s="31"/>
      <c r="F30" s="31">
        <f t="shared" si="0"/>
        <v>0</v>
      </c>
      <c r="G30" s="32"/>
      <c r="H30" s="103">
        <f t="shared" si="1"/>
        <v>0</v>
      </c>
      <c r="I30" s="104">
        <f t="shared" si="2"/>
        <v>0</v>
      </c>
      <c r="J30" s="104"/>
      <c r="K30" s="104"/>
      <c r="L30" s="65"/>
    </row>
    <row r="31" spans="1:12" s="60" customFormat="1" ht="89.25">
      <c r="A31" s="208">
        <v>27</v>
      </c>
      <c r="B31" s="28" t="s">
        <v>658</v>
      </c>
      <c r="C31" s="209" t="s">
        <v>0</v>
      </c>
      <c r="D31" s="30"/>
      <c r="E31" s="31"/>
      <c r="F31" s="31">
        <f t="shared" si="0"/>
        <v>0</v>
      </c>
      <c r="G31" s="32"/>
      <c r="H31" s="103">
        <f t="shared" si="1"/>
        <v>0</v>
      </c>
      <c r="I31" s="104">
        <f t="shared" si="2"/>
        <v>0</v>
      </c>
      <c r="J31" s="104"/>
      <c r="K31" s="104"/>
      <c r="L31" s="65"/>
    </row>
    <row r="32" spans="1:12" s="60" customFormat="1" ht="38.25">
      <c r="A32" s="208">
        <v>28</v>
      </c>
      <c r="B32" s="28" t="s">
        <v>657</v>
      </c>
      <c r="C32" s="209" t="s">
        <v>0</v>
      </c>
      <c r="D32" s="30"/>
      <c r="E32" s="31"/>
      <c r="F32" s="31">
        <f t="shared" si="0"/>
        <v>0</v>
      </c>
      <c r="G32" s="32"/>
      <c r="H32" s="103">
        <f t="shared" si="1"/>
        <v>0</v>
      </c>
      <c r="I32" s="104">
        <f t="shared" si="2"/>
        <v>0</v>
      </c>
      <c r="J32" s="104"/>
      <c r="K32" s="104"/>
      <c r="L32" s="65"/>
    </row>
    <row r="33" spans="1:12" s="60" customFormat="1" ht="63.75">
      <c r="A33" s="208">
        <v>29</v>
      </c>
      <c r="B33" s="28" t="s">
        <v>656</v>
      </c>
      <c r="C33" s="209" t="s">
        <v>0</v>
      </c>
      <c r="D33" s="30"/>
      <c r="E33" s="31"/>
      <c r="F33" s="31">
        <f t="shared" si="0"/>
        <v>0</v>
      </c>
      <c r="G33" s="32"/>
      <c r="H33" s="103">
        <f t="shared" si="1"/>
        <v>0</v>
      </c>
      <c r="I33" s="104">
        <f t="shared" si="2"/>
        <v>0</v>
      </c>
      <c r="J33" s="104"/>
      <c r="K33" s="104"/>
      <c r="L33" s="65"/>
    </row>
    <row r="34" spans="1:12" s="60" customFormat="1" ht="63.75">
      <c r="A34" s="208">
        <v>30</v>
      </c>
      <c r="B34" s="28" t="s">
        <v>655</v>
      </c>
      <c r="C34" s="209" t="s">
        <v>0</v>
      </c>
      <c r="D34" s="30"/>
      <c r="E34" s="31"/>
      <c r="F34" s="31">
        <f t="shared" si="0"/>
        <v>0</v>
      </c>
      <c r="G34" s="32"/>
      <c r="H34" s="103">
        <f t="shared" si="1"/>
        <v>0</v>
      </c>
      <c r="I34" s="104">
        <f t="shared" si="2"/>
        <v>0</v>
      </c>
      <c r="J34" s="104"/>
      <c r="K34" s="104"/>
      <c r="L34" s="65"/>
    </row>
    <row r="35" spans="1:12" s="60" customFormat="1" ht="76.5">
      <c r="A35" s="208">
        <v>31</v>
      </c>
      <c r="B35" s="200" t="s">
        <v>654</v>
      </c>
      <c r="C35" s="209" t="s">
        <v>0</v>
      </c>
      <c r="D35" s="30"/>
      <c r="E35" s="31"/>
      <c r="F35" s="31">
        <f t="shared" si="0"/>
        <v>0</v>
      </c>
      <c r="G35" s="32"/>
      <c r="H35" s="103">
        <f t="shared" si="1"/>
        <v>0</v>
      </c>
      <c r="I35" s="104">
        <f t="shared" si="2"/>
        <v>0</v>
      </c>
      <c r="J35" s="104"/>
      <c r="K35" s="104"/>
      <c r="L35" s="65"/>
    </row>
    <row r="36" spans="1:12" s="60" customFormat="1" ht="76.5">
      <c r="A36" s="208">
        <v>32</v>
      </c>
      <c r="B36" s="200" t="s">
        <v>653</v>
      </c>
      <c r="C36" s="209" t="s">
        <v>0</v>
      </c>
      <c r="D36" s="30"/>
      <c r="E36" s="31"/>
      <c r="F36" s="31">
        <f t="shared" si="0"/>
        <v>0</v>
      </c>
      <c r="G36" s="32"/>
      <c r="H36" s="103">
        <f t="shared" si="1"/>
        <v>0</v>
      </c>
      <c r="I36" s="104">
        <f t="shared" si="2"/>
        <v>0</v>
      </c>
      <c r="J36" s="104"/>
      <c r="K36" s="104"/>
      <c r="L36" s="65"/>
    </row>
    <row r="37" spans="1:12" s="60" customFormat="1" ht="89.25">
      <c r="A37" s="208">
        <v>33</v>
      </c>
      <c r="B37" s="28" t="s">
        <v>652</v>
      </c>
      <c r="C37" s="209" t="s">
        <v>0</v>
      </c>
      <c r="D37" s="30"/>
      <c r="E37" s="31"/>
      <c r="F37" s="31">
        <f t="shared" ref="F37:F68" si="3">D37*E37</f>
        <v>0</v>
      </c>
      <c r="G37" s="32"/>
      <c r="H37" s="103">
        <f t="shared" ref="H37:H68" si="4">F37*G37</f>
        <v>0</v>
      </c>
      <c r="I37" s="104">
        <f t="shared" ref="I37:I68" si="5">F37+H37</f>
        <v>0</v>
      </c>
      <c r="J37" s="104"/>
      <c r="K37" s="104"/>
      <c r="L37" s="65"/>
    </row>
    <row r="38" spans="1:12" s="60" customFormat="1" ht="76.5">
      <c r="A38" s="208">
        <v>34</v>
      </c>
      <c r="B38" s="28" t="s">
        <v>651</v>
      </c>
      <c r="C38" s="209" t="s">
        <v>0</v>
      </c>
      <c r="D38" s="30"/>
      <c r="E38" s="31"/>
      <c r="F38" s="31">
        <f t="shared" si="3"/>
        <v>0</v>
      </c>
      <c r="G38" s="32"/>
      <c r="H38" s="103">
        <f t="shared" si="4"/>
        <v>0</v>
      </c>
      <c r="I38" s="104">
        <f t="shared" si="5"/>
        <v>0</v>
      </c>
      <c r="J38" s="104"/>
      <c r="K38" s="104"/>
      <c r="L38" s="65"/>
    </row>
    <row r="39" spans="1:12" s="60" customFormat="1" ht="76.5">
      <c r="A39" s="208">
        <v>35</v>
      </c>
      <c r="B39" s="28" t="s">
        <v>650</v>
      </c>
      <c r="C39" s="209" t="s">
        <v>0</v>
      </c>
      <c r="D39" s="30"/>
      <c r="E39" s="31"/>
      <c r="F39" s="31">
        <f t="shared" si="3"/>
        <v>0</v>
      </c>
      <c r="G39" s="32"/>
      <c r="H39" s="103">
        <f t="shared" si="4"/>
        <v>0</v>
      </c>
      <c r="I39" s="104">
        <f t="shared" si="5"/>
        <v>0</v>
      </c>
      <c r="J39" s="104"/>
      <c r="K39" s="104"/>
      <c r="L39" s="65"/>
    </row>
    <row r="40" spans="1:12" s="60" customFormat="1" ht="63.75">
      <c r="A40" s="208">
        <v>36</v>
      </c>
      <c r="B40" s="28" t="s">
        <v>649</v>
      </c>
      <c r="C40" s="209" t="s">
        <v>0</v>
      </c>
      <c r="D40" s="30"/>
      <c r="E40" s="31"/>
      <c r="F40" s="31">
        <f t="shared" si="3"/>
        <v>0</v>
      </c>
      <c r="G40" s="32"/>
      <c r="H40" s="103">
        <f t="shared" si="4"/>
        <v>0</v>
      </c>
      <c r="I40" s="104">
        <f t="shared" si="5"/>
        <v>0</v>
      </c>
      <c r="J40" s="104"/>
      <c r="K40" s="104"/>
      <c r="L40" s="65"/>
    </row>
    <row r="41" spans="1:12" s="60" customFormat="1" ht="51">
      <c r="A41" s="208">
        <v>37</v>
      </c>
      <c r="B41" s="28" t="s">
        <v>648</v>
      </c>
      <c r="C41" s="209" t="s">
        <v>0</v>
      </c>
      <c r="D41" s="30"/>
      <c r="E41" s="31"/>
      <c r="F41" s="31">
        <f t="shared" si="3"/>
        <v>0</v>
      </c>
      <c r="G41" s="32"/>
      <c r="H41" s="103">
        <f t="shared" si="4"/>
        <v>0</v>
      </c>
      <c r="I41" s="104">
        <f t="shared" si="5"/>
        <v>0</v>
      </c>
      <c r="J41" s="104"/>
      <c r="K41" s="104"/>
      <c r="L41" s="65"/>
    </row>
    <row r="42" spans="1:12" s="60" customFormat="1" ht="51">
      <c r="A42" s="208">
        <v>38</v>
      </c>
      <c r="B42" s="28" t="s">
        <v>647</v>
      </c>
      <c r="C42" s="209" t="s">
        <v>0</v>
      </c>
      <c r="D42" s="30"/>
      <c r="E42" s="31"/>
      <c r="F42" s="31">
        <f t="shared" si="3"/>
        <v>0</v>
      </c>
      <c r="G42" s="32"/>
      <c r="H42" s="103">
        <f t="shared" si="4"/>
        <v>0</v>
      </c>
      <c r="I42" s="104">
        <f t="shared" si="5"/>
        <v>0</v>
      </c>
      <c r="J42" s="104"/>
      <c r="K42" s="104"/>
      <c r="L42" s="65"/>
    </row>
    <row r="43" spans="1:12" s="60" customFormat="1" ht="63.75">
      <c r="A43" s="208">
        <v>39</v>
      </c>
      <c r="B43" s="28" t="s">
        <v>646</v>
      </c>
      <c r="C43" s="209" t="s">
        <v>0</v>
      </c>
      <c r="D43" s="30"/>
      <c r="E43" s="31"/>
      <c r="F43" s="31">
        <f t="shared" si="3"/>
        <v>0</v>
      </c>
      <c r="G43" s="32"/>
      <c r="H43" s="103">
        <f t="shared" si="4"/>
        <v>0</v>
      </c>
      <c r="I43" s="104">
        <f t="shared" si="5"/>
        <v>0</v>
      </c>
      <c r="J43" s="104"/>
      <c r="K43" s="104"/>
      <c r="L43" s="65"/>
    </row>
    <row r="44" spans="1:12" s="60" customFormat="1" ht="38.25">
      <c r="A44" s="208">
        <v>40</v>
      </c>
      <c r="B44" s="28" t="s">
        <v>645</v>
      </c>
      <c r="C44" s="209" t="s">
        <v>0</v>
      </c>
      <c r="D44" s="30"/>
      <c r="E44" s="31"/>
      <c r="F44" s="31">
        <f t="shared" si="3"/>
        <v>0</v>
      </c>
      <c r="G44" s="32"/>
      <c r="H44" s="103">
        <f t="shared" si="4"/>
        <v>0</v>
      </c>
      <c r="I44" s="104">
        <f t="shared" si="5"/>
        <v>0</v>
      </c>
      <c r="J44" s="104"/>
      <c r="K44" s="104"/>
      <c r="L44" s="65"/>
    </row>
    <row r="45" spans="1:12" s="60" customFormat="1" ht="76.5">
      <c r="A45" s="208">
        <v>41</v>
      </c>
      <c r="B45" s="28" t="s">
        <v>644</v>
      </c>
      <c r="C45" s="209" t="s">
        <v>0</v>
      </c>
      <c r="D45" s="30"/>
      <c r="E45" s="31"/>
      <c r="F45" s="31">
        <f t="shared" si="3"/>
        <v>0</v>
      </c>
      <c r="G45" s="32"/>
      <c r="H45" s="103">
        <f t="shared" si="4"/>
        <v>0</v>
      </c>
      <c r="I45" s="104">
        <f t="shared" si="5"/>
        <v>0</v>
      </c>
      <c r="J45" s="104"/>
      <c r="K45" s="104"/>
      <c r="L45" s="65"/>
    </row>
    <row r="46" spans="1:12" s="60" customFormat="1" ht="89.25">
      <c r="A46" s="208">
        <v>42</v>
      </c>
      <c r="B46" s="28" t="s">
        <v>643</v>
      </c>
      <c r="C46" s="209" t="s">
        <v>0</v>
      </c>
      <c r="D46" s="30"/>
      <c r="E46" s="31"/>
      <c r="F46" s="31">
        <f t="shared" si="3"/>
        <v>0</v>
      </c>
      <c r="G46" s="32"/>
      <c r="H46" s="103">
        <f t="shared" si="4"/>
        <v>0</v>
      </c>
      <c r="I46" s="104">
        <f t="shared" si="5"/>
        <v>0</v>
      </c>
      <c r="J46" s="104"/>
      <c r="K46" s="104"/>
      <c r="L46" s="65"/>
    </row>
    <row r="47" spans="1:12" s="60" customFormat="1" ht="51">
      <c r="A47" s="208">
        <v>43</v>
      </c>
      <c r="B47" s="28" t="s">
        <v>642</v>
      </c>
      <c r="C47" s="209" t="s">
        <v>0</v>
      </c>
      <c r="D47" s="30"/>
      <c r="E47" s="31"/>
      <c r="F47" s="31">
        <f t="shared" si="3"/>
        <v>0</v>
      </c>
      <c r="G47" s="32"/>
      <c r="H47" s="103">
        <f t="shared" si="4"/>
        <v>0</v>
      </c>
      <c r="I47" s="104">
        <f t="shared" si="5"/>
        <v>0</v>
      </c>
      <c r="J47" s="104"/>
      <c r="K47" s="104"/>
      <c r="L47" s="65"/>
    </row>
    <row r="48" spans="1:12" s="60" customFormat="1" ht="51">
      <c r="A48" s="208">
        <v>44</v>
      </c>
      <c r="B48" s="28" t="s">
        <v>641</v>
      </c>
      <c r="C48" s="209" t="s">
        <v>0</v>
      </c>
      <c r="D48" s="30"/>
      <c r="E48" s="31"/>
      <c r="F48" s="31">
        <f t="shared" si="3"/>
        <v>0</v>
      </c>
      <c r="G48" s="32"/>
      <c r="H48" s="103">
        <f t="shared" si="4"/>
        <v>0</v>
      </c>
      <c r="I48" s="104">
        <f t="shared" si="5"/>
        <v>0</v>
      </c>
      <c r="J48" s="104"/>
      <c r="K48" s="104"/>
      <c r="L48" s="65"/>
    </row>
    <row r="49" spans="1:12" s="60" customFormat="1" ht="63.75">
      <c r="A49" s="208">
        <v>45</v>
      </c>
      <c r="B49" s="28" t="s">
        <v>640</v>
      </c>
      <c r="C49" s="209" t="s">
        <v>0</v>
      </c>
      <c r="D49" s="30"/>
      <c r="E49" s="31"/>
      <c r="F49" s="31">
        <f t="shared" si="3"/>
        <v>0</v>
      </c>
      <c r="G49" s="32"/>
      <c r="H49" s="103">
        <f t="shared" si="4"/>
        <v>0</v>
      </c>
      <c r="I49" s="104">
        <f t="shared" si="5"/>
        <v>0</v>
      </c>
      <c r="J49" s="104"/>
      <c r="K49" s="104"/>
      <c r="L49" s="65"/>
    </row>
    <row r="50" spans="1:12" s="60" customFormat="1" ht="51">
      <c r="A50" s="208">
        <v>46</v>
      </c>
      <c r="B50" s="28" t="s">
        <v>639</v>
      </c>
      <c r="C50" s="209" t="s">
        <v>0</v>
      </c>
      <c r="D50" s="30"/>
      <c r="E50" s="31"/>
      <c r="F50" s="31">
        <f t="shared" si="3"/>
        <v>0</v>
      </c>
      <c r="G50" s="32"/>
      <c r="H50" s="103">
        <f t="shared" si="4"/>
        <v>0</v>
      </c>
      <c r="I50" s="104">
        <f t="shared" si="5"/>
        <v>0</v>
      </c>
      <c r="J50" s="104"/>
      <c r="K50" s="104"/>
      <c r="L50" s="65"/>
    </row>
    <row r="51" spans="1:12" s="60" customFormat="1" ht="63.75">
      <c r="A51" s="208">
        <v>47</v>
      </c>
      <c r="B51" s="28" t="s">
        <v>638</v>
      </c>
      <c r="C51" s="209" t="s">
        <v>0</v>
      </c>
      <c r="D51" s="30"/>
      <c r="E51" s="31"/>
      <c r="F51" s="31">
        <f t="shared" si="3"/>
        <v>0</v>
      </c>
      <c r="G51" s="32"/>
      <c r="H51" s="103">
        <f t="shared" si="4"/>
        <v>0</v>
      </c>
      <c r="I51" s="104">
        <f t="shared" si="5"/>
        <v>0</v>
      </c>
      <c r="J51" s="104"/>
      <c r="K51" s="104"/>
      <c r="L51" s="65"/>
    </row>
    <row r="52" spans="1:12" s="60" customFormat="1" ht="25.5">
      <c r="A52" s="208">
        <v>48</v>
      </c>
      <c r="B52" s="28" t="s">
        <v>637</v>
      </c>
      <c r="C52" s="209" t="s">
        <v>0</v>
      </c>
      <c r="D52" s="30"/>
      <c r="E52" s="31"/>
      <c r="F52" s="31">
        <f t="shared" si="3"/>
        <v>0</v>
      </c>
      <c r="G52" s="32"/>
      <c r="H52" s="103">
        <f t="shared" si="4"/>
        <v>0</v>
      </c>
      <c r="I52" s="104">
        <f t="shared" si="5"/>
        <v>0</v>
      </c>
      <c r="J52" s="104"/>
      <c r="K52" s="104"/>
      <c r="L52" s="65"/>
    </row>
    <row r="53" spans="1:12" s="60" customFormat="1" ht="38.25">
      <c r="A53" s="208">
        <v>49</v>
      </c>
      <c r="B53" s="28" t="s">
        <v>636</v>
      </c>
      <c r="C53" s="209" t="s">
        <v>0</v>
      </c>
      <c r="D53" s="30"/>
      <c r="E53" s="31"/>
      <c r="F53" s="31">
        <f t="shared" si="3"/>
        <v>0</v>
      </c>
      <c r="G53" s="32"/>
      <c r="H53" s="103">
        <f t="shared" si="4"/>
        <v>0</v>
      </c>
      <c r="I53" s="104">
        <f t="shared" si="5"/>
        <v>0</v>
      </c>
      <c r="J53" s="104"/>
      <c r="K53" s="104"/>
      <c r="L53" s="65"/>
    </row>
    <row r="54" spans="1:12" s="60" customFormat="1" ht="25.5">
      <c r="A54" s="208">
        <v>50</v>
      </c>
      <c r="B54" s="28" t="s">
        <v>635</v>
      </c>
      <c r="C54" s="209" t="s">
        <v>0</v>
      </c>
      <c r="D54" s="30"/>
      <c r="E54" s="31"/>
      <c r="F54" s="31">
        <f t="shared" si="3"/>
        <v>0</v>
      </c>
      <c r="G54" s="32"/>
      <c r="H54" s="103">
        <f t="shared" si="4"/>
        <v>0</v>
      </c>
      <c r="I54" s="104">
        <f t="shared" si="5"/>
        <v>0</v>
      </c>
      <c r="J54" s="104"/>
      <c r="K54" s="104"/>
      <c r="L54" s="65"/>
    </row>
    <row r="55" spans="1:12" s="60" customFormat="1" ht="63.75">
      <c r="A55" s="208">
        <v>51</v>
      </c>
      <c r="B55" s="28" t="s">
        <v>634</v>
      </c>
      <c r="C55" s="209" t="s">
        <v>0</v>
      </c>
      <c r="D55" s="30"/>
      <c r="E55" s="31"/>
      <c r="F55" s="31">
        <f t="shared" si="3"/>
        <v>0</v>
      </c>
      <c r="G55" s="32"/>
      <c r="H55" s="103">
        <f t="shared" si="4"/>
        <v>0</v>
      </c>
      <c r="I55" s="104">
        <f t="shared" si="5"/>
        <v>0</v>
      </c>
      <c r="J55" s="104"/>
      <c r="K55" s="104"/>
      <c r="L55" s="65"/>
    </row>
    <row r="56" spans="1:12" s="60" customFormat="1" ht="63.75">
      <c r="A56" s="208">
        <v>52</v>
      </c>
      <c r="B56" s="28" t="s">
        <v>633</v>
      </c>
      <c r="C56" s="209" t="s">
        <v>0</v>
      </c>
      <c r="D56" s="30"/>
      <c r="E56" s="31"/>
      <c r="F56" s="31">
        <f t="shared" si="3"/>
        <v>0</v>
      </c>
      <c r="G56" s="32"/>
      <c r="H56" s="103">
        <f t="shared" si="4"/>
        <v>0</v>
      </c>
      <c r="I56" s="104">
        <f t="shared" si="5"/>
        <v>0</v>
      </c>
      <c r="J56" s="104"/>
      <c r="K56" s="104"/>
      <c r="L56" s="65"/>
    </row>
    <row r="57" spans="1:12" s="60" customFormat="1" ht="38.25">
      <c r="A57" s="208">
        <v>53</v>
      </c>
      <c r="B57" s="28" t="s">
        <v>632</v>
      </c>
      <c r="C57" s="209" t="s">
        <v>0</v>
      </c>
      <c r="D57" s="30"/>
      <c r="E57" s="31"/>
      <c r="F57" s="31">
        <f t="shared" si="3"/>
        <v>0</v>
      </c>
      <c r="G57" s="32"/>
      <c r="H57" s="103">
        <f t="shared" si="4"/>
        <v>0</v>
      </c>
      <c r="I57" s="104">
        <f t="shared" si="5"/>
        <v>0</v>
      </c>
      <c r="J57" s="104"/>
      <c r="K57" s="104"/>
      <c r="L57" s="65"/>
    </row>
    <row r="58" spans="1:12" s="60" customFormat="1" ht="51">
      <c r="A58" s="208">
        <v>54</v>
      </c>
      <c r="B58" s="28" t="s">
        <v>631</v>
      </c>
      <c r="C58" s="209" t="s">
        <v>0</v>
      </c>
      <c r="D58" s="30"/>
      <c r="E58" s="31"/>
      <c r="F58" s="31">
        <f t="shared" si="3"/>
        <v>0</v>
      </c>
      <c r="G58" s="32"/>
      <c r="H58" s="103">
        <f t="shared" si="4"/>
        <v>0</v>
      </c>
      <c r="I58" s="104">
        <f t="shared" si="5"/>
        <v>0</v>
      </c>
      <c r="J58" s="104"/>
      <c r="K58" s="104"/>
      <c r="L58" s="65"/>
    </row>
    <row r="59" spans="1:12" s="60" customFormat="1" ht="76.5">
      <c r="A59" s="208">
        <v>55</v>
      </c>
      <c r="B59" s="28" t="s">
        <v>630</v>
      </c>
      <c r="C59" s="209" t="s">
        <v>0</v>
      </c>
      <c r="D59" s="30"/>
      <c r="E59" s="31"/>
      <c r="F59" s="31">
        <f t="shared" si="3"/>
        <v>0</v>
      </c>
      <c r="G59" s="32"/>
      <c r="H59" s="103">
        <f t="shared" si="4"/>
        <v>0</v>
      </c>
      <c r="I59" s="104">
        <f t="shared" si="5"/>
        <v>0</v>
      </c>
      <c r="J59" s="104"/>
      <c r="K59" s="104"/>
      <c r="L59" s="65"/>
    </row>
    <row r="60" spans="1:12" s="60" customFormat="1" ht="38.25">
      <c r="A60" s="208">
        <v>56</v>
      </c>
      <c r="B60" s="28" t="s">
        <v>629</v>
      </c>
      <c r="C60" s="209" t="s">
        <v>0</v>
      </c>
      <c r="D60" s="30"/>
      <c r="E60" s="31"/>
      <c r="F60" s="31">
        <f t="shared" si="3"/>
        <v>0</v>
      </c>
      <c r="G60" s="32"/>
      <c r="H60" s="103">
        <f t="shared" si="4"/>
        <v>0</v>
      </c>
      <c r="I60" s="104">
        <f t="shared" si="5"/>
        <v>0</v>
      </c>
      <c r="J60" s="104"/>
      <c r="K60" s="104"/>
      <c r="L60" s="65"/>
    </row>
    <row r="61" spans="1:12" s="60" customFormat="1" ht="38.25">
      <c r="A61" s="208">
        <v>57</v>
      </c>
      <c r="B61" s="28" t="s">
        <v>628</v>
      </c>
      <c r="C61" s="209" t="s">
        <v>0</v>
      </c>
      <c r="D61" s="30"/>
      <c r="E61" s="31"/>
      <c r="F61" s="31">
        <f t="shared" si="3"/>
        <v>0</v>
      </c>
      <c r="G61" s="32"/>
      <c r="H61" s="103">
        <f t="shared" si="4"/>
        <v>0</v>
      </c>
      <c r="I61" s="104">
        <f t="shared" si="5"/>
        <v>0</v>
      </c>
      <c r="J61" s="104"/>
      <c r="K61" s="104"/>
      <c r="L61" s="65"/>
    </row>
    <row r="62" spans="1:12" s="60" customFormat="1" ht="76.5">
      <c r="A62" s="208">
        <v>58</v>
      </c>
      <c r="B62" s="28" t="s">
        <v>627</v>
      </c>
      <c r="C62" s="209" t="s">
        <v>0</v>
      </c>
      <c r="D62" s="30"/>
      <c r="E62" s="31"/>
      <c r="F62" s="31">
        <f t="shared" si="3"/>
        <v>0</v>
      </c>
      <c r="G62" s="32"/>
      <c r="H62" s="103">
        <f t="shared" si="4"/>
        <v>0</v>
      </c>
      <c r="I62" s="104">
        <f t="shared" si="5"/>
        <v>0</v>
      </c>
      <c r="J62" s="104"/>
      <c r="K62" s="104"/>
      <c r="L62" s="65"/>
    </row>
    <row r="63" spans="1:12" s="60" customFormat="1" ht="38.25">
      <c r="A63" s="208">
        <v>59</v>
      </c>
      <c r="B63" s="28" t="s">
        <v>626</v>
      </c>
      <c r="C63" s="209" t="s">
        <v>0</v>
      </c>
      <c r="D63" s="30"/>
      <c r="E63" s="31"/>
      <c r="F63" s="31">
        <f t="shared" si="3"/>
        <v>0</v>
      </c>
      <c r="G63" s="32"/>
      <c r="H63" s="103">
        <f t="shared" si="4"/>
        <v>0</v>
      </c>
      <c r="I63" s="104">
        <f t="shared" si="5"/>
        <v>0</v>
      </c>
      <c r="J63" s="104"/>
      <c r="K63" s="104"/>
      <c r="L63" s="65"/>
    </row>
    <row r="64" spans="1:12" s="60" customFormat="1" ht="25.5">
      <c r="A64" s="208">
        <v>60</v>
      </c>
      <c r="B64" s="28" t="s">
        <v>625</v>
      </c>
      <c r="C64" s="209" t="s">
        <v>0</v>
      </c>
      <c r="D64" s="30"/>
      <c r="E64" s="31"/>
      <c r="F64" s="31">
        <f t="shared" si="3"/>
        <v>0</v>
      </c>
      <c r="G64" s="32"/>
      <c r="H64" s="103">
        <f t="shared" si="4"/>
        <v>0</v>
      </c>
      <c r="I64" s="104">
        <f t="shared" si="5"/>
        <v>0</v>
      </c>
      <c r="J64" s="104"/>
      <c r="K64" s="104"/>
      <c r="L64" s="65"/>
    </row>
    <row r="65" spans="1:12" s="60" customFormat="1" ht="51">
      <c r="A65" s="208">
        <v>61</v>
      </c>
      <c r="B65" s="28" t="s">
        <v>624</v>
      </c>
      <c r="C65" s="209" t="s">
        <v>0</v>
      </c>
      <c r="D65" s="30"/>
      <c r="E65" s="31"/>
      <c r="F65" s="31">
        <f t="shared" si="3"/>
        <v>0</v>
      </c>
      <c r="G65" s="32"/>
      <c r="H65" s="103">
        <f t="shared" si="4"/>
        <v>0</v>
      </c>
      <c r="I65" s="104">
        <f t="shared" si="5"/>
        <v>0</v>
      </c>
      <c r="J65" s="104"/>
      <c r="K65" s="104"/>
      <c r="L65" s="65"/>
    </row>
    <row r="66" spans="1:12" s="60" customFormat="1" ht="38.25">
      <c r="A66" s="208">
        <v>62</v>
      </c>
      <c r="B66" s="200" t="s">
        <v>623</v>
      </c>
      <c r="C66" s="209" t="s">
        <v>0</v>
      </c>
      <c r="D66" s="30"/>
      <c r="E66" s="31"/>
      <c r="F66" s="31">
        <f t="shared" si="3"/>
        <v>0</v>
      </c>
      <c r="G66" s="32"/>
      <c r="H66" s="103">
        <f t="shared" si="4"/>
        <v>0</v>
      </c>
      <c r="I66" s="104">
        <f t="shared" si="5"/>
        <v>0</v>
      </c>
      <c r="J66" s="104"/>
      <c r="K66" s="104"/>
      <c r="L66" s="65"/>
    </row>
    <row r="67" spans="1:12" s="60" customFormat="1" ht="38.25">
      <c r="A67" s="208">
        <v>63</v>
      </c>
      <c r="B67" s="200" t="s">
        <v>622</v>
      </c>
      <c r="C67" s="209" t="s">
        <v>0</v>
      </c>
      <c r="D67" s="30"/>
      <c r="E67" s="31"/>
      <c r="F67" s="31">
        <f t="shared" si="3"/>
        <v>0</v>
      </c>
      <c r="G67" s="32"/>
      <c r="H67" s="103">
        <f t="shared" si="4"/>
        <v>0</v>
      </c>
      <c r="I67" s="104">
        <f t="shared" si="5"/>
        <v>0</v>
      </c>
      <c r="J67" s="104"/>
      <c r="K67" s="104"/>
      <c r="L67" s="65"/>
    </row>
    <row r="68" spans="1:12" s="60" customFormat="1" ht="38.25">
      <c r="A68" s="208">
        <v>64</v>
      </c>
      <c r="B68" s="200" t="s">
        <v>621</v>
      </c>
      <c r="C68" s="209" t="s">
        <v>0</v>
      </c>
      <c r="D68" s="30"/>
      <c r="E68" s="31"/>
      <c r="F68" s="31">
        <f t="shared" si="3"/>
        <v>0</v>
      </c>
      <c r="G68" s="32"/>
      <c r="H68" s="103">
        <f t="shared" si="4"/>
        <v>0</v>
      </c>
      <c r="I68" s="104">
        <f t="shared" si="5"/>
        <v>0</v>
      </c>
      <c r="J68" s="104"/>
      <c r="K68" s="104"/>
      <c r="L68" s="65"/>
    </row>
    <row r="69" spans="1:12" s="60" customFormat="1" ht="63.75">
      <c r="A69" s="208">
        <v>65</v>
      </c>
      <c r="B69" s="200" t="s">
        <v>620</v>
      </c>
      <c r="C69" s="209" t="s">
        <v>0</v>
      </c>
      <c r="D69" s="30"/>
      <c r="E69" s="31"/>
      <c r="F69" s="31">
        <f t="shared" ref="F69:F72" si="6">D69*E69</f>
        <v>0</v>
      </c>
      <c r="G69" s="32"/>
      <c r="H69" s="103">
        <f t="shared" ref="H69:H72" si="7">F69*G69</f>
        <v>0</v>
      </c>
      <c r="I69" s="104">
        <f t="shared" ref="I69:I72" si="8">F69+H69</f>
        <v>0</v>
      </c>
      <c r="J69" s="104"/>
      <c r="K69" s="104"/>
      <c r="L69" s="65"/>
    </row>
    <row r="70" spans="1:12" s="60" customFormat="1" ht="38.25">
      <c r="A70" s="208">
        <v>66</v>
      </c>
      <c r="B70" s="200" t="s">
        <v>619</v>
      </c>
      <c r="C70" s="209" t="s">
        <v>0</v>
      </c>
      <c r="D70" s="30"/>
      <c r="E70" s="31"/>
      <c r="F70" s="31">
        <f t="shared" si="6"/>
        <v>0</v>
      </c>
      <c r="G70" s="32"/>
      <c r="H70" s="103">
        <f t="shared" si="7"/>
        <v>0</v>
      </c>
      <c r="I70" s="104">
        <f t="shared" si="8"/>
        <v>0</v>
      </c>
      <c r="J70" s="104"/>
      <c r="K70" s="104"/>
      <c r="L70" s="65"/>
    </row>
    <row r="71" spans="1:12" s="60" customFormat="1" ht="51">
      <c r="A71" s="208">
        <v>67</v>
      </c>
      <c r="B71" s="28" t="s">
        <v>618</v>
      </c>
      <c r="C71" s="209" t="s">
        <v>0</v>
      </c>
      <c r="D71" s="30"/>
      <c r="E71" s="31"/>
      <c r="F71" s="31">
        <f t="shared" si="6"/>
        <v>0</v>
      </c>
      <c r="G71" s="32"/>
      <c r="H71" s="103">
        <f t="shared" si="7"/>
        <v>0</v>
      </c>
      <c r="I71" s="104">
        <f t="shared" si="8"/>
        <v>0</v>
      </c>
      <c r="J71" s="104"/>
      <c r="K71" s="104"/>
      <c r="L71" s="65"/>
    </row>
    <row r="72" spans="1:12" s="60" customFormat="1" ht="51.75" thickBot="1">
      <c r="A72" s="210">
        <v>68</v>
      </c>
      <c r="B72" s="211" t="s">
        <v>617</v>
      </c>
      <c r="C72" s="212" t="s">
        <v>0</v>
      </c>
      <c r="D72" s="82"/>
      <c r="E72" s="35"/>
      <c r="F72" s="35">
        <f t="shared" si="6"/>
        <v>0</v>
      </c>
      <c r="G72" s="105"/>
      <c r="H72" s="43">
        <f t="shared" si="7"/>
        <v>0</v>
      </c>
      <c r="I72" s="41">
        <f t="shared" si="8"/>
        <v>0</v>
      </c>
      <c r="J72" s="41"/>
      <c r="K72" s="41"/>
      <c r="L72" s="84"/>
    </row>
    <row r="73" spans="1:12" s="51" customFormat="1" ht="30" customHeight="1" thickBot="1">
      <c r="A73" s="44"/>
      <c r="B73" s="45"/>
      <c r="C73" s="46"/>
      <c r="D73" s="276"/>
      <c r="E73" s="276" t="s">
        <v>1307</v>
      </c>
      <c r="F73" s="47">
        <f>SUM(F5:F72)</f>
        <v>0</v>
      </c>
      <c r="G73" s="48"/>
      <c r="H73" s="49">
        <f>SUM(H5:H72)</f>
        <v>0</v>
      </c>
      <c r="I73" s="47">
        <f>SUM(I5:I72)</f>
        <v>0</v>
      </c>
      <c r="J73" s="47"/>
      <c r="K73" s="47"/>
      <c r="L73" s="50"/>
    </row>
  </sheetData>
  <mergeCells count="1">
    <mergeCell ref="A4:L4"/>
  </mergeCells>
  <pageMargins left="0.70866141732283472" right="0.70866141732283472" top="0.74803149606299213" bottom="0.74803149606299213" header="0.51181102362204722" footer="0.51181102362204722"/>
  <pageSetup paperSize="9" scale="39"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21"/>
  <sheetViews>
    <sheetView view="pageBreakPreview" zoomScale="80" zoomScaleNormal="100" zoomScaleSheetLayoutView="80" workbookViewId="0">
      <pane xSplit="9" ySplit="2" topLeftCell="J3" activePane="bottomRight" state="frozen"/>
      <selection pane="topRight" activeCell="I1" sqref="I1"/>
      <selection pane="bottomLeft" activeCell="A3" sqref="A3"/>
      <selection pane="bottomRight" activeCell="D121" sqref="D121"/>
    </sheetView>
  </sheetViews>
  <sheetFormatPr defaultColWidth="8.7109375" defaultRowHeight="15"/>
  <cols>
    <col min="1" max="1" width="8.28515625" style="26" customWidth="1"/>
    <col min="2" max="2" width="47.42578125" style="26" customWidth="1"/>
    <col min="3" max="3" width="7.28515625" style="52" customWidth="1"/>
    <col min="4" max="4" width="10.42578125" style="53" customWidth="1"/>
    <col min="5" max="5" width="14" style="54" customWidth="1"/>
    <col min="6" max="6" width="18.28515625" style="54" customWidth="1"/>
    <col min="7" max="7" width="11.140625" style="55" customWidth="1"/>
    <col min="8" max="8" width="11.140625" style="56" customWidth="1"/>
    <col min="9" max="9" width="18.28515625" style="54" customWidth="1"/>
    <col min="10" max="10" width="12.140625" style="54" customWidth="1"/>
    <col min="11" max="11" width="13.42578125" style="54" bestFit="1" customWidth="1"/>
    <col min="12" max="12" width="50.7109375" style="26" customWidth="1"/>
    <col min="13" max="16384" width="8.7109375" style="26"/>
  </cols>
  <sheetData>
    <row r="1" spans="1:12" s="16" customFormat="1" ht="30" customHeight="1" thickBot="1">
      <c r="A1" s="260"/>
      <c r="B1" s="261"/>
      <c r="C1" s="262"/>
      <c r="D1" s="263"/>
      <c r="E1" s="264"/>
      <c r="F1" s="264"/>
      <c r="G1" s="265"/>
      <c r="H1" s="266"/>
      <c r="I1" s="264"/>
      <c r="J1" s="264"/>
      <c r="K1" s="264"/>
      <c r="L1" s="267"/>
    </row>
    <row r="2" spans="1:12" s="16" customFormat="1" ht="39" thickBot="1">
      <c r="A2" s="253" t="s">
        <v>178</v>
      </c>
      <c r="B2" s="254" t="s">
        <v>177</v>
      </c>
      <c r="C2" s="254" t="s">
        <v>176</v>
      </c>
      <c r="D2" s="255" t="s">
        <v>175</v>
      </c>
      <c r="E2" s="256" t="s">
        <v>174</v>
      </c>
      <c r="F2" s="256" t="s">
        <v>173</v>
      </c>
      <c r="G2" s="257" t="s">
        <v>172</v>
      </c>
      <c r="H2" s="256" t="s">
        <v>171</v>
      </c>
      <c r="I2" s="256" t="s">
        <v>170</v>
      </c>
      <c r="J2" s="258" t="s">
        <v>169</v>
      </c>
      <c r="K2" s="258" t="s">
        <v>168</v>
      </c>
      <c r="L2" s="259" t="s">
        <v>1306</v>
      </c>
    </row>
    <row r="3" spans="1:12" s="17" customFormat="1" ht="15.75" thickBot="1">
      <c r="A3" s="85" t="s">
        <v>167</v>
      </c>
      <c r="B3" s="85" t="s">
        <v>166</v>
      </c>
      <c r="C3" s="85" t="s">
        <v>165</v>
      </c>
      <c r="D3" s="85" t="s">
        <v>164</v>
      </c>
      <c r="E3" s="85" t="s">
        <v>163</v>
      </c>
      <c r="F3" s="85" t="s">
        <v>162</v>
      </c>
      <c r="G3" s="85" t="s">
        <v>161</v>
      </c>
      <c r="H3" s="86" t="s">
        <v>160</v>
      </c>
      <c r="I3" s="85" t="s">
        <v>159</v>
      </c>
      <c r="J3" s="86" t="s">
        <v>158</v>
      </c>
      <c r="K3" s="85" t="s">
        <v>157</v>
      </c>
      <c r="L3" s="86" t="s">
        <v>156</v>
      </c>
    </row>
    <row r="4" spans="1:12" s="16" customFormat="1" ht="30" customHeight="1" thickBot="1">
      <c r="A4" s="277" t="s">
        <v>801</v>
      </c>
      <c r="B4" s="278"/>
      <c r="C4" s="278"/>
      <c r="D4" s="278"/>
      <c r="E4" s="278"/>
      <c r="F4" s="278"/>
      <c r="G4" s="278"/>
      <c r="H4" s="278"/>
      <c r="I4" s="278"/>
      <c r="J4" s="278"/>
      <c r="K4" s="278"/>
      <c r="L4" s="278"/>
    </row>
    <row r="5" spans="1:12" s="60" customFormat="1" ht="63.75">
      <c r="A5" s="188">
        <v>1</v>
      </c>
      <c r="B5" s="197" t="s">
        <v>800</v>
      </c>
      <c r="C5" s="198" t="s">
        <v>0</v>
      </c>
      <c r="D5" s="90"/>
      <c r="E5" s="91"/>
      <c r="F5" s="91">
        <f t="shared" ref="F5:F36" si="0">D5*E5</f>
        <v>0</v>
      </c>
      <c r="G5" s="101"/>
      <c r="H5" s="102">
        <f t="shared" ref="H5:H36" si="1">F5*G5</f>
        <v>0</v>
      </c>
      <c r="I5" s="91">
        <f t="shared" ref="I5:I36" si="2">F5+H5</f>
        <v>0</v>
      </c>
      <c r="J5" s="91"/>
      <c r="K5" s="91"/>
      <c r="L5" s="93"/>
    </row>
    <row r="6" spans="1:12" s="60" customFormat="1" ht="51">
      <c r="A6" s="199">
        <v>2</v>
      </c>
      <c r="B6" s="200" t="s">
        <v>799</v>
      </c>
      <c r="C6" s="201" t="s">
        <v>0</v>
      </c>
      <c r="D6" s="30"/>
      <c r="E6" s="31"/>
      <c r="F6" s="31">
        <f t="shared" si="0"/>
        <v>0</v>
      </c>
      <c r="G6" s="32"/>
      <c r="H6" s="103">
        <f t="shared" si="1"/>
        <v>0</v>
      </c>
      <c r="I6" s="104">
        <f t="shared" si="2"/>
        <v>0</v>
      </c>
      <c r="J6" s="104"/>
      <c r="K6" s="104"/>
      <c r="L6" s="65"/>
    </row>
    <row r="7" spans="1:12" s="60" customFormat="1" ht="63.75">
      <c r="A7" s="202">
        <v>3</v>
      </c>
      <c r="B7" s="200" t="s">
        <v>798</v>
      </c>
      <c r="C7" s="201" t="s">
        <v>0</v>
      </c>
      <c r="D7" s="30"/>
      <c r="E7" s="31"/>
      <c r="F7" s="31">
        <f t="shared" si="0"/>
        <v>0</v>
      </c>
      <c r="G7" s="32"/>
      <c r="H7" s="103">
        <f t="shared" si="1"/>
        <v>0</v>
      </c>
      <c r="I7" s="104">
        <f t="shared" si="2"/>
        <v>0</v>
      </c>
      <c r="J7" s="104"/>
      <c r="K7" s="104"/>
      <c r="L7" s="65"/>
    </row>
    <row r="8" spans="1:12" s="60" customFormat="1" ht="76.5">
      <c r="A8" s="199">
        <v>4</v>
      </c>
      <c r="B8" s="200" t="s">
        <v>797</v>
      </c>
      <c r="C8" s="201" t="s">
        <v>0</v>
      </c>
      <c r="D8" s="30"/>
      <c r="E8" s="31"/>
      <c r="F8" s="31">
        <f t="shared" si="0"/>
        <v>0</v>
      </c>
      <c r="G8" s="32"/>
      <c r="H8" s="103">
        <f t="shared" si="1"/>
        <v>0</v>
      </c>
      <c r="I8" s="104">
        <f t="shared" si="2"/>
        <v>0</v>
      </c>
      <c r="J8" s="104"/>
      <c r="K8" s="104"/>
      <c r="L8" s="65"/>
    </row>
    <row r="9" spans="1:12" s="60" customFormat="1" ht="63.75">
      <c r="A9" s="202">
        <v>5</v>
      </c>
      <c r="B9" s="200" t="s">
        <v>796</v>
      </c>
      <c r="C9" s="201" t="s">
        <v>0</v>
      </c>
      <c r="D9" s="30"/>
      <c r="E9" s="31"/>
      <c r="F9" s="31">
        <f t="shared" si="0"/>
        <v>0</v>
      </c>
      <c r="G9" s="32"/>
      <c r="H9" s="103">
        <f t="shared" si="1"/>
        <v>0</v>
      </c>
      <c r="I9" s="104">
        <f t="shared" si="2"/>
        <v>0</v>
      </c>
      <c r="J9" s="104"/>
      <c r="K9" s="104"/>
      <c r="L9" s="65"/>
    </row>
    <row r="10" spans="1:12" s="60" customFormat="1" ht="63.75">
      <c r="A10" s="202">
        <v>6</v>
      </c>
      <c r="B10" s="200" t="s">
        <v>795</v>
      </c>
      <c r="C10" s="201" t="s">
        <v>0</v>
      </c>
      <c r="D10" s="30"/>
      <c r="E10" s="31"/>
      <c r="F10" s="31">
        <f t="shared" si="0"/>
        <v>0</v>
      </c>
      <c r="G10" s="32"/>
      <c r="H10" s="103">
        <f t="shared" si="1"/>
        <v>0</v>
      </c>
      <c r="I10" s="104">
        <f t="shared" si="2"/>
        <v>0</v>
      </c>
      <c r="J10" s="104"/>
      <c r="K10" s="104"/>
      <c r="L10" s="65"/>
    </row>
    <row r="11" spans="1:12" s="60" customFormat="1" ht="51">
      <c r="A11" s="199">
        <v>7</v>
      </c>
      <c r="B11" s="200" t="s">
        <v>794</v>
      </c>
      <c r="C11" s="201" t="s">
        <v>0</v>
      </c>
      <c r="D11" s="30"/>
      <c r="E11" s="31"/>
      <c r="F11" s="31">
        <f t="shared" si="0"/>
        <v>0</v>
      </c>
      <c r="G11" s="32"/>
      <c r="H11" s="103">
        <f t="shared" si="1"/>
        <v>0</v>
      </c>
      <c r="I11" s="104">
        <f t="shared" si="2"/>
        <v>0</v>
      </c>
      <c r="J11" s="104"/>
      <c r="K11" s="104"/>
      <c r="L11" s="65"/>
    </row>
    <row r="12" spans="1:12" s="60" customFormat="1" ht="63.75">
      <c r="A12" s="202">
        <v>8</v>
      </c>
      <c r="B12" s="200" t="s">
        <v>793</v>
      </c>
      <c r="C12" s="201" t="s">
        <v>0</v>
      </c>
      <c r="D12" s="30"/>
      <c r="E12" s="31"/>
      <c r="F12" s="31">
        <f t="shared" si="0"/>
        <v>0</v>
      </c>
      <c r="G12" s="32"/>
      <c r="H12" s="103">
        <f t="shared" si="1"/>
        <v>0</v>
      </c>
      <c r="I12" s="104">
        <f t="shared" si="2"/>
        <v>0</v>
      </c>
      <c r="J12" s="104"/>
      <c r="K12" s="104"/>
      <c r="L12" s="65"/>
    </row>
    <row r="13" spans="1:12" s="60" customFormat="1" ht="63.75">
      <c r="A13" s="199">
        <v>9</v>
      </c>
      <c r="B13" s="200" t="s">
        <v>792</v>
      </c>
      <c r="C13" s="201" t="s">
        <v>0</v>
      </c>
      <c r="D13" s="30"/>
      <c r="E13" s="31"/>
      <c r="F13" s="31">
        <f t="shared" si="0"/>
        <v>0</v>
      </c>
      <c r="G13" s="32"/>
      <c r="H13" s="103">
        <f t="shared" si="1"/>
        <v>0</v>
      </c>
      <c r="I13" s="104">
        <f t="shared" si="2"/>
        <v>0</v>
      </c>
      <c r="J13" s="104"/>
      <c r="K13" s="104"/>
      <c r="L13" s="65"/>
    </row>
    <row r="14" spans="1:12" s="60" customFormat="1" ht="76.5">
      <c r="A14" s="202">
        <v>10</v>
      </c>
      <c r="B14" s="200" t="s">
        <v>791</v>
      </c>
      <c r="C14" s="201" t="s">
        <v>0</v>
      </c>
      <c r="D14" s="30"/>
      <c r="E14" s="31"/>
      <c r="F14" s="31">
        <f t="shared" si="0"/>
        <v>0</v>
      </c>
      <c r="G14" s="32"/>
      <c r="H14" s="103">
        <f t="shared" si="1"/>
        <v>0</v>
      </c>
      <c r="I14" s="104">
        <f t="shared" si="2"/>
        <v>0</v>
      </c>
      <c r="J14" s="104"/>
      <c r="K14" s="104"/>
      <c r="L14" s="65"/>
    </row>
    <row r="15" spans="1:12" s="60" customFormat="1" ht="63.75">
      <c r="A15" s="202">
        <v>11</v>
      </c>
      <c r="B15" s="200" t="s">
        <v>790</v>
      </c>
      <c r="C15" s="201" t="s">
        <v>0</v>
      </c>
      <c r="D15" s="30"/>
      <c r="E15" s="31"/>
      <c r="F15" s="31">
        <f t="shared" si="0"/>
        <v>0</v>
      </c>
      <c r="G15" s="32"/>
      <c r="H15" s="103">
        <f t="shared" si="1"/>
        <v>0</v>
      </c>
      <c r="I15" s="104">
        <f t="shared" si="2"/>
        <v>0</v>
      </c>
      <c r="J15" s="104"/>
      <c r="K15" s="104"/>
      <c r="L15" s="65"/>
    </row>
    <row r="16" spans="1:12" s="60" customFormat="1" ht="51">
      <c r="A16" s="199">
        <v>12</v>
      </c>
      <c r="B16" s="200" t="s">
        <v>789</v>
      </c>
      <c r="C16" s="201" t="s">
        <v>0</v>
      </c>
      <c r="D16" s="30"/>
      <c r="E16" s="31"/>
      <c r="F16" s="31">
        <f t="shared" si="0"/>
        <v>0</v>
      </c>
      <c r="G16" s="32"/>
      <c r="H16" s="103">
        <f t="shared" si="1"/>
        <v>0</v>
      </c>
      <c r="I16" s="104">
        <f t="shared" si="2"/>
        <v>0</v>
      </c>
      <c r="J16" s="104"/>
      <c r="K16" s="104"/>
      <c r="L16" s="65"/>
    </row>
    <row r="17" spans="1:12" s="60" customFormat="1" ht="38.25">
      <c r="A17" s="202">
        <v>13</v>
      </c>
      <c r="B17" s="200" t="s">
        <v>788</v>
      </c>
      <c r="C17" s="201" t="s">
        <v>0</v>
      </c>
      <c r="D17" s="30"/>
      <c r="E17" s="31"/>
      <c r="F17" s="31">
        <f t="shared" si="0"/>
        <v>0</v>
      </c>
      <c r="G17" s="32"/>
      <c r="H17" s="103">
        <f t="shared" si="1"/>
        <v>0</v>
      </c>
      <c r="I17" s="104">
        <f t="shared" si="2"/>
        <v>0</v>
      </c>
      <c r="J17" s="104"/>
      <c r="K17" s="104"/>
      <c r="L17" s="65"/>
    </row>
    <row r="18" spans="1:12" s="60" customFormat="1" ht="38.25">
      <c r="A18" s="199">
        <v>14</v>
      </c>
      <c r="B18" s="200" t="s">
        <v>787</v>
      </c>
      <c r="C18" s="201" t="s">
        <v>0</v>
      </c>
      <c r="D18" s="30"/>
      <c r="E18" s="31"/>
      <c r="F18" s="31">
        <f t="shared" si="0"/>
        <v>0</v>
      </c>
      <c r="G18" s="32"/>
      <c r="H18" s="103">
        <f t="shared" si="1"/>
        <v>0</v>
      </c>
      <c r="I18" s="104">
        <f t="shared" si="2"/>
        <v>0</v>
      </c>
      <c r="J18" s="104"/>
      <c r="K18" s="104"/>
      <c r="L18" s="65"/>
    </row>
    <row r="19" spans="1:12" s="60" customFormat="1" ht="63.75">
      <c r="A19" s="202">
        <v>15</v>
      </c>
      <c r="B19" s="200" t="s">
        <v>786</v>
      </c>
      <c r="C19" s="201" t="s">
        <v>0</v>
      </c>
      <c r="D19" s="30"/>
      <c r="E19" s="31"/>
      <c r="F19" s="31">
        <f t="shared" si="0"/>
        <v>0</v>
      </c>
      <c r="G19" s="32"/>
      <c r="H19" s="103">
        <f t="shared" si="1"/>
        <v>0</v>
      </c>
      <c r="I19" s="104">
        <f t="shared" si="2"/>
        <v>0</v>
      </c>
      <c r="J19" s="104"/>
      <c r="K19" s="104"/>
      <c r="L19" s="65"/>
    </row>
    <row r="20" spans="1:12" s="60" customFormat="1" ht="51">
      <c r="A20" s="202">
        <v>16</v>
      </c>
      <c r="B20" s="200" t="s">
        <v>785</v>
      </c>
      <c r="C20" s="201" t="s">
        <v>0</v>
      </c>
      <c r="D20" s="30"/>
      <c r="E20" s="31"/>
      <c r="F20" s="31">
        <f t="shared" si="0"/>
        <v>0</v>
      </c>
      <c r="G20" s="32"/>
      <c r="H20" s="103">
        <f t="shared" si="1"/>
        <v>0</v>
      </c>
      <c r="I20" s="104">
        <f t="shared" si="2"/>
        <v>0</v>
      </c>
      <c r="J20" s="104"/>
      <c r="K20" s="104"/>
      <c r="L20" s="65"/>
    </row>
    <row r="21" spans="1:12" s="60" customFormat="1" ht="38.25">
      <c r="A21" s="199">
        <v>17</v>
      </c>
      <c r="B21" s="200" t="s">
        <v>784</v>
      </c>
      <c r="C21" s="201" t="s">
        <v>0</v>
      </c>
      <c r="D21" s="30"/>
      <c r="E21" s="31"/>
      <c r="F21" s="31">
        <f t="shared" si="0"/>
        <v>0</v>
      </c>
      <c r="G21" s="32"/>
      <c r="H21" s="103">
        <f t="shared" si="1"/>
        <v>0</v>
      </c>
      <c r="I21" s="104">
        <f t="shared" si="2"/>
        <v>0</v>
      </c>
      <c r="J21" s="104"/>
      <c r="K21" s="104"/>
      <c r="L21" s="65"/>
    </row>
    <row r="22" spans="1:12" s="60" customFormat="1" ht="38.25">
      <c r="A22" s="202">
        <v>18</v>
      </c>
      <c r="B22" s="200" t="s">
        <v>783</v>
      </c>
      <c r="C22" s="201" t="s">
        <v>0</v>
      </c>
      <c r="D22" s="30"/>
      <c r="E22" s="31"/>
      <c r="F22" s="31">
        <f t="shared" si="0"/>
        <v>0</v>
      </c>
      <c r="G22" s="32"/>
      <c r="H22" s="103">
        <f t="shared" si="1"/>
        <v>0</v>
      </c>
      <c r="I22" s="104">
        <f t="shared" si="2"/>
        <v>0</v>
      </c>
      <c r="J22" s="104"/>
      <c r="K22" s="104"/>
      <c r="L22" s="65"/>
    </row>
    <row r="23" spans="1:12" s="60" customFormat="1" ht="63.75">
      <c r="A23" s="199">
        <v>19</v>
      </c>
      <c r="B23" s="200" t="s">
        <v>782</v>
      </c>
      <c r="C23" s="201" t="s">
        <v>0</v>
      </c>
      <c r="D23" s="30"/>
      <c r="E23" s="31"/>
      <c r="F23" s="31">
        <f t="shared" si="0"/>
        <v>0</v>
      </c>
      <c r="G23" s="32"/>
      <c r="H23" s="103">
        <f t="shared" si="1"/>
        <v>0</v>
      </c>
      <c r="I23" s="104">
        <f t="shared" si="2"/>
        <v>0</v>
      </c>
      <c r="J23" s="104"/>
      <c r="K23" s="104"/>
      <c r="L23" s="65"/>
    </row>
    <row r="24" spans="1:12" s="60" customFormat="1" ht="89.25">
      <c r="A24" s="202">
        <v>20</v>
      </c>
      <c r="B24" s="200" t="s">
        <v>781</v>
      </c>
      <c r="C24" s="201" t="s">
        <v>0</v>
      </c>
      <c r="D24" s="30"/>
      <c r="E24" s="31"/>
      <c r="F24" s="31">
        <f t="shared" si="0"/>
        <v>0</v>
      </c>
      <c r="G24" s="32"/>
      <c r="H24" s="103">
        <f t="shared" si="1"/>
        <v>0</v>
      </c>
      <c r="I24" s="104">
        <f t="shared" si="2"/>
        <v>0</v>
      </c>
      <c r="J24" s="104"/>
      <c r="K24" s="104"/>
      <c r="L24" s="65"/>
    </row>
    <row r="25" spans="1:12" s="60" customFormat="1" ht="38.25">
      <c r="A25" s="202">
        <v>21</v>
      </c>
      <c r="B25" s="200" t="s">
        <v>780</v>
      </c>
      <c r="C25" s="201" t="s">
        <v>0</v>
      </c>
      <c r="D25" s="30"/>
      <c r="E25" s="31"/>
      <c r="F25" s="31">
        <f t="shared" si="0"/>
        <v>0</v>
      </c>
      <c r="G25" s="32"/>
      <c r="H25" s="103">
        <f t="shared" si="1"/>
        <v>0</v>
      </c>
      <c r="I25" s="104">
        <f t="shared" si="2"/>
        <v>0</v>
      </c>
      <c r="J25" s="104"/>
      <c r="K25" s="104"/>
      <c r="L25" s="65"/>
    </row>
    <row r="26" spans="1:12" s="60" customFormat="1" ht="63.75">
      <c r="A26" s="199">
        <v>22</v>
      </c>
      <c r="B26" s="200" t="s">
        <v>779</v>
      </c>
      <c r="C26" s="201" t="s">
        <v>0</v>
      </c>
      <c r="D26" s="30"/>
      <c r="E26" s="31"/>
      <c r="F26" s="31">
        <f t="shared" si="0"/>
        <v>0</v>
      </c>
      <c r="G26" s="32"/>
      <c r="H26" s="103">
        <f t="shared" si="1"/>
        <v>0</v>
      </c>
      <c r="I26" s="104">
        <f t="shared" si="2"/>
        <v>0</v>
      </c>
      <c r="J26" s="104"/>
      <c r="K26" s="104"/>
      <c r="L26" s="65"/>
    </row>
    <row r="27" spans="1:12" s="60" customFormat="1" ht="63.75">
      <c r="A27" s="202">
        <v>23</v>
      </c>
      <c r="B27" s="200" t="s">
        <v>778</v>
      </c>
      <c r="C27" s="201" t="s">
        <v>0</v>
      </c>
      <c r="D27" s="30"/>
      <c r="E27" s="31"/>
      <c r="F27" s="31">
        <f t="shared" si="0"/>
        <v>0</v>
      </c>
      <c r="G27" s="32"/>
      <c r="H27" s="103">
        <f t="shared" si="1"/>
        <v>0</v>
      </c>
      <c r="I27" s="104">
        <f t="shared" si="2"/>
        <v>0</v>
      </c>
      <c r="J27" s="104"/>
      <c r="K27" s="104"/>
      <c r="L27" s="65"/>
    </row>
    <row r="28" spans="1:12" s="60" customFormat="1" ht="63.75">
      <c r="A28" s="199">
        <v>24</v>
      </c>
      <c r="B28" s="200" t="s">
        <v>777</v>
      </c>
      <c r="C28" s="201" t="s">
        <v>0</v>
      </c>
      <c r="D28" s="30"/>
      <c r="E28" s="31"/>
      <c r="F28" s="31">
        <f t="shared" si="0"/>
        <v>0</v>
      </c>
      <c r="G28" s="32"/>
      <c r="H28" s="103">
        <f t="shared" si="1"/>
        <v>0</v>
      </c>
      <c r="I28" s="104">
        <f t="shared" si="2"/>
        <v>0</v>
      </c>
      <c r="J28" s="104"/>
      <c r="K28" s="104"/>
      <c r="L28" s="65"/>
    </row>
    <row r="29" spans="1:12" s="60" customFormat="1" ht="63.75">
      <c r="A29" s="202">
        <v>25</v>
      </c>
      <c r="B29" s="200" t="s">
        <v>776</v>
      </c>
      <c r="C29" s="201" t="s">
        <v>0</v>
      </c>
      <c r="D29" s="30"/>
      <c r="E29" s="31"/>
      <c r="F29" s="31">
        <f t="shared" si="0"/>
        <v>0</v>
      </c>
      <c r="G29" s="32"/>
      <c r="H29" s="103">
        <f t="shared" si="1"/>
        <v>0</v>
      </c>
      <c r="I29" s="104">
        <f t="shared" si="2"/>
        <v>0</v>
      </c>
      <c r="J29" s="104"/>
      <c r="K29" s="104"/>
      <c r="L29" s="65"/>
    </row>
    <row r="30" spans="1:12" s="60" customFormat="1" ht="63.75">
      <c r="A30" s="202">
        <v>26</v>
      </c>
      <c r="B30" s="200" t="s">
        <v>775</v>
      </c>
      <c r="C30" s="201" t="s">
        <v>0</v>
      </c>
      <c r="D30" s="30"/>
      <c r="E30" s="31"/>
      <c r="F30" s="31">
        <f t="shared" si="0"/>
        <v>0</v>
      </c>
      <c r="G30" s="32"/>
      <c r="H30" s="103">
        <f t="shared" si="1"/>
        <v>0</v>
      </c>
      <c r="I30" s="104">
        <f t="shared" si="2"/>
        <v>0</v>
      </c>
      <c r="J30" s="104"/>
      <c r="K30" s="104"/>
      <c r="L30" s="65"/>
    </row>
    <row r="31" spans="1:12" s="60" customFormat="1" ht="76.5">
      <c r="A31" s="199">
        <v>27</v>
      </c>
      <c r="B31" s="200" t="s">
        <v>774</v>
      </c>
      <c r="C31" s="201" t="s">
        <v>0</v>
      </c>
      <c r="D31" s="30"/>
      <c r="E31" s="31"/>
      <c r="F31" s="31">
        <f t="shared" si="0"/>
        <v>0</v>
      </c>
      <c r="G31" s="32"/>
      <c r="H31" s="103">
        <f t="shared" si="1"/>
        <v>0</v>
      </c>
      <c r="I31" s="104">
        <f t="shared" si="2"/>
        <v>0</v>
      </c>
      <c r="J31" s="104"/>
      <c r="K31" s="104"/>
      <c r="L31" s="65"/>
    </row>
    <row r="32" spans="1:12" s="60" customFormat="1" ht="76.5">
      <c r="A32" s="202">
        <v>28</v>
      </c>
      <c r="B32" s="200" t="s">
        <v>773</v>
      </c>
      <c r="C32" s="201" t="s">
        <v>0</v>
      </c>
      <c r="D32" s="30"/>
      <c r="E32" s="31"/>
      <c r="F32" s="31">
        <f t="shared" si="0"/>
        <v>0</v>
      </c>
      <c r="G32" s="32"/>
      <c r="H32" s="103">
        <f t="shared" si="1"/>
        <v>0</v>
      </c>
      <c r="I32" s="104">
        <f t="shared" si="2"/>
        <v>0</v>
      </c>
      <c r="J32" s="104"/>
      <c r="K32" s="104"/>
      <c r="L32" s="65"/>
    </row>
    <row r="33" spans="1:12" s="60" customFormat="1" ht="76.5">
      <c r="A33" s="199">
        <v>29</v>
      </c>
      <c r="B33" s="200" t="s">
        <v>772</v>
      </c>
      <c r="C33" s="201" t="s">
        <v>0</v>
      </c>
      <c r="D33" s="30"/>
      <c r="E33" s="31"/>
      <c r="F33" s="31">
        <f t="shared" si="0"/>
        <v>0</v>
      </c>
      <c r="G33" s="32"/>
      <c r="H33" s="103">
        <f t="shared" si="1"/>
        <v>0</v>
      </c>
      <c r="I33" s="104">
        <f t="shared" si="2"/>
        <v>0</v>
      </c>
      <c r="J33" s="104"/>
      <c r="K33" s="104"/>
      <c r="L33" s="65"/>
    </row>
    <row r="34" spans="1:12" s="60" customFormat="1" ht="76.5">
      <c r="A34" s="202">
        <v>30</v>
      </c>
      <c r="B34" s="200" t="s">
        <v>771</v>
      </c>
      <c r="C34" s="201" t="s">
        <v>0</v>
      </c>
      <c r="D34" s="30"/>
      <c r="E34" s="31"/>
      <c r="F34" s="31">
        <f t="shared" si="0"/>
        <v>0</v>
      </c>
      <c r="G34" s="32"/>
      <c r="H34" s="103">
        <f t="shared" si="1"/>
        <v>0</v>
      </c>
      <c r="I34" s="104">
        <f t="shared" si="2"/>
        <v>0</v>
      </c>
      <c r="J34" s="104"/>
      <c r="K34" s="104"/>
      <c r="L34" s="65"/>
    </row>
    <row r="35" spans="1:12" s="60" customFormat="1" ht="63.75">
      <c r="A35" s="202">
        <v>31</v>
      </c>
      <c r="B35" s="200" t="s">
        <v>770</v>
      </c>
      <c r="C35" s="201" t="s">
        <v>0</v>
      </c>
      <c r="D35" s="30"/>
      <c r="E35" s="31"/>
      <c r="F35" s="31">
        <f t="shared" si="0"/>
        <v>0</v>
      </c>
      <c r="G35" s="32"/>
      <c r="H35" s="103">
        <f t="shared" si="1"/>
        <v>0</v>
      </c>
      <c r="I35" s="104">
        <f t="shared" si="2"/>
        <v>0</v>
      </c>
      <c r="J35" s="104"/>
      <c r="K35" s="104"/>
      <c r="L35" s="65"/>
    </row>
    <row r="36" spans="1:12" s="60" customFormat="1" ht="51">
      <c r="A36" s="199">
        <v>32</v>
      </c>
      <c r="B36" s="200" t="s">
        <v>769</v>
      </c>
      <c r="C36" s="201" t="s">
        <v>0</v>
      </c>
      <c r="D36" s="30"/>
      <c r="E36" s="31"/>
      <c r="F36" s="31">
        <f t="shared" si="0"/>
        <v>0</v>
      </c>
      <c r="G36" s="32"/>
      <c r="H36" s="103">
        <f t="shared" si="1"/>
        <v>0</v>
      </c>
      <c r="I36" s="104">
        <f t="shared" si="2"/>
        <v>0</v>
      </c>
      <c r="J36" s="104"/>
      <c r="K36" s="104"/>
      <c r="L36" s="65"/>
    </row>
    <row r="37" spans="1:12" s="60" customFormat="1" ht="89.25">
      <c r="A37" s="202">
        <v>33</v>
      </c>
      <c r="B37" s="200" t="s">
        <v>768</v>
      </c>
      <c r="C37" s="201" t="s">
        <v>0</v>
      </c>
      <c r="D37" s="30"/>
      <c r="E37" s="31"/>
      <c r="F37" s="31">
        <f t="shared" ref="F37:F68" si="3">D37*E37</f>
        <v>0</v>
      </c>
      <c r="G37" s="32"/>
      <c r="H37" s="103">
        <f t="shared" ref="H37:H68" si="4">F37*G37</f>
        <v>0</v>
      </c>
      <c r="I37" s="104">
        <f t="shared" ref="I37:I68" si="5">F37+H37</f>
        <v>0</v>
      </c>
      <c r="J37" s="104"/>
      <c r="K37" s="104"/>
      <c r="L37" s="65"/>
    </row>
    <row r="38" spans="1:12" s="60" customFormat="1" ht="38.25">
      <c r="A38" s="199">
        <v>34</v>
      </c>
      <c r="B38" s="200" t="s">
        <v>767</v>
      </c>
      <c r="C38" s="201" t="s">
        <v>0</v>
      </c>
      <c r="D38" s="30"/>
      <c r="E38" s="31"/>
      <c r="F38" s="31">
        <f t="shared" si="3"/>
        <v>0</v>
      </c>
      <c r="G38" s="32"/>
      <c r="H38" s="103">
        <f t="shared" si="4"/>
        <v>0</v>
      </c>
      <c r="I38" s="104">
        <f t="shared" si="5"/>
        <v>0</v>
      </c>
      <c r="J38" s="104"/>
      <c r="K38" s="104"/>
      <c r="L38" s="65"/>
    </row>
    <row r="39" spans="1:12" s="60" customFormat="1" ht="38.25">
      <c r="A39" s="202">
        <v>35</v>
      </c>
      <c r="B39" s="200" t="s">
        <v>766</v>
      </c>
      <c r="C39" s="201" t="s">
        <v>0</v>
      </c>
      <c r="D39" s="30"/>
      <c r="E39" s="31"/>
      <c r="F39" s="31">
        <f t="shared" si="3"/>
        <v>0</v>
      </c>
      <c r="G39" s="32"/>
      <c r="H39" s="103">
        <f t="shared" si="4"/>
        <v>0</v>
      </c>
      <c r="I39" s="104">
        <f t="shared" si="5"/>
        <v>0</v>
      </c>
      <c r="J39" s="104"/>
      <c r="K39" s="104"/>
      <c r="L39" s="65"/>
    </row>
    <row r="40" spans="1:12" s="60" customFormat="1" ht="51">
      <c r="A40" s="202">
        <v>36</v>
      </c>
      <c r="B40" s="200" t="s">
        <v>765</v>
      </c>
      <c r="C40" s="201" t="s">
        <v>0</v>
      </c>
      <c r="D40" s="30"/>
      <c r="E40" s="31"/>
      <c r="F40" s="31">
        <f t="shared" si="3"/>
        <v>0</v>
      </c>
      <c r="G40" s="32"/>
      <c r="H40" s="103">
        <f t="shared" si="4"/>
        <v>0</v>
      </c>
      <c r="I40" s="104">
        <f t="shared" si="5"/>
        <v>0</v>
      </c>
      <c r="J40" s="104"/>
      <c r="K40" s="104"/>
      <c r="L40" s="65"/>
    </row>
    <row r="41" spans="1:12" s="60" customFormat="1" ht="63.75">
      <c r="A41" s="199">
        <v>37</v>
      </c>
      <c r="B41" s="200" t="s">
        <v>764</v>
      </c>
      <c r="C41" s="201" t="s">
        <v>0</v>
      </c>
      <c r="D41" s="30"/>
      <c r="E41" s="31"/>
      <c r="F41" s="31">
        <f t="shared" si="3"/>
        <v>0</v>
      </c>
      <c r="G41" s="32"/>
      <c r="H41" s="103">
        <f t="shared" si="4"/>
        <v>0</v>
      </c>
      <c r="I41" s="104">
        <f t="shared" si="5"/>
        <v>0</v>
      </c>
      <c r="J41" s="104"/>
      <c r="K41" s="104"/>
      <c r="L41" s="65"/>
    </row>
    <row r="42" spans="1:12" s="60" customFormat="1" ht="38.25">
      <c r="A42" s="202">
        <v>38</v>
      </c>
      <c r="B42" s="200" t="s">
        <v>763</v>
      </c>
      <c r="C42" s="201" t="s">
        <v>0</v>
      </c>
      <c r="D42" s="30"/>
      <c r="E42" s="31"/>
      <c r="F42" s="31">
        <f t="shared" si="3"/>
        <v>0</v>
      </c>
      <c r="G42" s="32"/>
      <c r="H42" s="103">
        <f t="shared" si="4"/>
        <v>0</v>
      </c>
      <c r="I42" s="104">
        <f t="shared" si="5"/>
        <v>0</v>
      </c>
      <c r="J42" s="104"/>
      <c r="K42" s="104"/>
      <c r="L42" s="65"/>
    </row>
    <row r="43" spans="1:12" s="60" customFormat="1" ht="25.5">
      <c r="A43" s="199">
        <v>39</v>
      </c>
      <c r="B43" s="200" t="s">
        <v>762</v>
      </c>
      <c r="C43" s="201" t="s">
        <v>0</v>
      </c>
      <c r="D43" s="30"/>
      <c r="E43" s="31"/>
      <c r="F43" s="31">
        <f t="shared" si="3"/>
        <v>0</v>
      </c>
      <c r="G43" s="32"/>
      <c r="H43" s="103">
        <f t="shared" si="4"/>
        <v>0</v>
      </c>
      <c r="I43" s="104">
        <f t="shared" si="5"/>
        <v>0</v>
      </c>
      <c r="J43" s="104"/>
      <c r="K43" s="104"/>
      <c r="L43" s="65"/>
    </row>
    <row r="44" spans="1:12" s="60" customFormat="1" ht="38.25">
      <c r="A44" s="202">
        <v>40</v>
      </c>
      <c r="B44" s="200" t="s">
        <v>761</v>
      </c>
      <c r="C44" s="201" t="s">
        <v>0</v>
      </c>
      <c r="D44" s="30"/>
      <c r="E44" s="31"/>
      <c r="F44" s="31">
        <f t="shared" si="3"/>
        <v>0</v>
      </c>
      <c r="G44" s="32"/>
      <c r="H44" s="103">
        <f t="shared" si="4"/>
        <v>0</v>
      </c>
      <c r="I44" s="104">
        <f t="shared" si="5"/>
        <v>0</v>
      </c>
      <c r="J44" s="104"/>
      <c r="K44" s="104"/>
      <c r="L44" s="65"/>
    </row>
    <row r="45" spans="1:12" s="60" customFormat="1" ht="51">
      <c r="A45" s="202">
        <v>41</v>
      </c>
      <c r="B45" s="200" t="s">
        <v>760</v>
      </c>
      <c r="C45" s="201" t="s">
        <v>0</v>
      </c>
      <c r="D45" s="30"/>
      <c r="E45" s="31"/>
      <c r="F45" s="31">
        <f t="shared" si="3"/>
        <v>0</v>
      </c>
      <c r="G45" s="32"/>
      <c r="H45" s="103">
        <f t="shared" si="4"/>
        <v>0</v>
      </c>
      <c r="I45" s="104">
        <f t="shared" si="5"/>
        <v>0</v>
      </c>
      <c r="J45" s="104"/>
      <c r="K45" s="104"/>
      <c r="L45" s="65"/>
    </row>
    <row r="46" spans="1:12" s="60" customFormat="1" ht="38.25">
      <c r="A46" s="199">
        <v>42</v>
      </c>
      <c r="B46" s="200" t="s">
        <v>759</v>
      </c>
      <c r="C46" s="201" t="s">
        <v>0</v>
      </c>
      <c r="D46" s="30"/>
      <c r="E46" s="31"/>
      <c r="F46" s="31">
        <f t="shared" si="3"/>
        <v>0</v>
      </c>
      <c r="G46" s="32"/>
      <c r="H46" s="103">
        <f t="shared" si="4"/>
        <v>0</v>
      </c>
      <c r="I46" s="104">
        <f t="shared" si="5"/>
        <v>0</v>
      </c>
      <c r="J46" s="104"/>
      <c r="K46" s="104"/>
      <c r="L46" s="65"/>
    </row>
    <row r="47" spans="1:12" s="60" customFormat="1" ht="51">
      <c r="A47" s="202">
        <v>43</v>
      </c>
      <c r="B47" s="200" t="s">
        <v>758</v>
      </c>
      <c r="C47" s="201" t="s">
        <v>0</v>
      </c>
      <c r="D47" s="30"/>
      <c r="E47" s="31"/>
      <c r="F47" s="31">
        <f t="shared" si="3"/>
        <v>0</v>
      </c>
      <c r="G47" s="32"/>
      <c r="H47" s="103">
        <f t="shared" si="4"/>
        <v>0</v>
      </c>
      <c r="I47" s="104">
        <f t="shared" si="5"/>
        <v>0</v>
      </c>
      <c r="J47" s="104"/>
      <c r="K47" s="104"/>
      <c r="L47" s="65"/>
    </row>
    <row r="48" spans="1:12" s="60" customFormat="1" ht="76.5">
      <c r="A48" s="199">
        <v>44</v>
      </c>
      <c r="B48" s="200" t="s">
        <v>757</v>
      </c>
      <c r="C48" s="201" t="s">
        <v>0</v>
      </c>
      <c r="D48" s="30"/>
      <c r="E48" s="31"/>
      <c r="F48" s="31">
        <f t="shared" si="3"/>
        <v>0</v>
      </c>
      <c r="G48" s="32"/>
      <c r="H48" s="103">
        <f t="shared" si="4"/>
        <v>0</v>
      </c>
      <c r="I48" s="104">
        <f t="shared" si="5"/>
        <v>0</v>
      </c>
      <c r="J48" s="104"/>
      <c r="K48" s="104"/>
      <c r="L48" s="65"/>
    </row>
    <row r="49" spans="1:12" s="60" customFormat="1" ht="51">
      <c r="A49" s="202">
        <v>45</v>
      </c>
      <c r="B49" s="200" t="s">
        <v>756</v>
      </c>
      <c r="C49" s="201" t="s">
        <v>0</v>
      </c>
      <c r="D49" s="30"/>
      <c r="E49" s="31"/>
      <c r="F49" s="31">
        <f t="shared" si="3"/>
        <v>0</v>
      </c>
      <c r="G49" s="32"/>
      <c r="H49" s="103">
        <f t="shared" si="4"/>
        <v>0</v>
      </c>
      <c r="I49" s="104">
        <f t="shared" si="5"/>
        <v>0</v>
      </c>
      <c r="J49" s="104"/>
      <c r="K49" s="104"/>
      <c r="L49" s="65"/>
    </row>
    <row r="50" spans="1:12" s="60" customFormat="1" ht="63.75">
      <c r="A50" s="202">
        <v>46</v>
      </c>
      <c r="B50" s="200" t="s">
        <v>755</v>
      </c>
      <c r="C50" s="201" t="s">
        <v>0</v>
      </c>
      <c r="D50" s="30"/>
      <c r="E50" s="31"/>
      <c r="F50" s="31">
        <f t="shared" si="3"/>
        <v>0</v>
      </c>
      <c r="G50" s="32"/>
      <c r="H50" s="103">
        <f t="shared" si="4"/>
        <v>0</v>
      </c>
      <c r="I50" s="104">
        <f t="shared" si="5"/>
        <v>0</v>
      </c>
      <c r="J50" s="104"/>
      <c r="K50" s="104"/>
      <c r="L50" s="65"/>
    </row>
    <row r="51" spans="1:12" s="60" customFormat="1" ht="89.25">
      <c r="A51" s="199">
        <v>47</v>
      </c>
      <c r="B51" s="200" t="s">
        <v>754</v>
      </c>
      <c r="C51" s="201" t="s">
        <v>0</v>
      </c>
      <c r="D51" s="30"/>
      <c r="E51" s="31"/>
      <c r="F51" s="31">
        <f t="shared" si="3"/>
        <v>0</v>
      </c>
      <c r="G51" s="32"/>
      <c r="H51" s="103">
        <f t="shared" si="4"/>
        <v>0</v>
      </c>
      <c r="I51" s="104">
        <f t="shared" si="5"/>
        <v>0</v>
      </c>
      <c r="J51" s="104"/>
      <c r="K51" s="104"/>
      <c r="L51" s="65"/>
    </row>
    <row r="52" spans="1:12" s="60" customFormat="1" ht="89.25">
      <c r="A52" s="202">
        <v>48</v>
      </c>
      <c r="B52" s="200" t="s">
        <v>753</v>
      </c>
      <c r="C52" s="201" t="s">
        <v>0</v>
      </c>
      <c r="D52" s="30"/>
      <c r="E52" s="31"/>
      <c r="F52" s="31">
        <f t="shared" si="3"/>
        <v>0</v>
      </c>
      <c r="G52" s="32"/>
      <c r="H52" s="103">
        <f t="shared" si="4"/>
        <v>0</v>
      </c>
      <c r="I52" s="104">
        <f t="shared" si="5"/>
        <v>0</v>
      </c>
      <c r="J52" s="104"/>
      <c r="K52" s="104"/>
      <c r="L52" s="65"/>
    </row>
    <row r="53" spans="1:12" s="60" customFormat="1" ht="114.75">
      <c r="A53" s="199">
        <v>49</v>
      </c>
      <c r="B53" s="200" t="s">
        <v>752</v>
      </c>
      <c r="C53" s="201" t="s">
        <v>0</v>
      </c>
      <c r="D53" s="30"/>
      <c r="E53" s="31"/>
      <c r="F53" s="31">
        <f t="shared" si="3"/>
        <v>0</v>
      </c>
      <c r="G53" s="32"/>
      <c r="H53" s="103">
        <f t="shared" si="4"/>
        <v>0</v>
      </c>
      <c r="I53" s="104">
        <f t="shared" si="5"/>
        <v>0</v>
      </c>
      <c r="J53" s="104"/>
      <c r="K53" s="104"/>
      <c r="L53" s="65"/>
    </row>
    <row r="54" spans="1:12" s="60" customFormat="1" ht="89.25">
      <c r="A54" s="202">
        <v>50</v>
      </c>
      <c r="B54" s="200" t="s">
        <v>751</v>
      </c>
      <c r="C54" s="201" t="s">
        <v>0</v>
      </c>
      <c r="D54" s="30"/>
      <c r="E54" s="31"/>
      <c r="F54" s="31">
        <f t="shared" si="3"/>
        <v>0</v>
      </c>
      <c r="G54" s="32"/>
      <c r="H54" s="103">
        <f t="shared" si="4"/>
        <v>0</v>
      </c>
      <c r="I54" s="104">
        <f t="shared" si="5"/>
        <v>0</v>
      </c>
      <c r="J54" s="104"/>
      <c r="K54" s="104"/>
      <c r="L54" s="65"/>
    </row>
    <row r="55" spans="1:12" s="60" customFormat="1" ht="89.25">
      <c r="A55" s="202">
        <v>51</v>
      </c>
      <c r="B55" s="200" t="s">
        <v>750</v>
      </c>
      <c r="C55" s="201" t="s">
        <v>0</v>
      </c>
      <c r="D55" s="30"/>
      <c r="E55" s="31"/>
      <c r="F55" s="31">
        <f t="shared" si="3"/>
        <v>0</v>
      </c>
      <c r="G55" s="32"/>
      <c r="H55" s="103">
        <f t="shared" si="4"/>
        <v>0</v>
      </c>
      <c r="I55" s="104">
        <f t="shared" si="5"/>
        <v>0</v>
      </c>
      <c r="J55" s="104"/>
      <c r="K55" s="104"/>
      <c r="L55" s="65"/>
    </row>
    <row r="56" spans="1:12" s="60" customFormat="1" ht="51">
      <c r="A56" s="199">
        <v>52</v>
      </c>
      <c r="B56" s="200" t="s">
        <v>749</v>
      </c>
      <c r="C56" s="201" t="s">
        <v>0</v>
      </c>
      <c r="D56" s="30"/>
      <c r="E56" s="31"/>
      <c r="F56" s="31">
        <f t="shared" si="3"/>
        <v>0</v>
      </c>
      <c r="G56" s="32"/>
      <c r="H56" s="103">
        <f t="shared" si="4"/>
        <v>0</v>
      </c>
      <c r="I56" s="104">
        <f t="shared" si="5"/>
        <v>0</v>
      </c>
      <c r="J56" s="104"/>
      <c r="K56" s="104"/>
      <c r="L56" s="65"/>
    </row>
    <row r="57" spans="1:12" s="60" customFormat="1" ht="51">
      <c r="A57" s="202">
        <v>53</v>
      </c>
      <c r="B57" s="200" t="s">
        <v>748</v>
      </c>
      <c r="C57" s="201" t="s">
        <v>0</v>
      </c>
      <c r="D57" s="30"/>
      <c r="E57" s="31"/>
      <c r="F57" s="31">
        <f t="shared" si="3"/>
        <v>0</v>
      </c>
      <c r="G57" s="32"/>
      <c r="H57" s="103">
        <f t="shared" si="4"/>
        <v>0</v>
      </c>
      <c r="I57" s="104">
        <f t="shared" si="5"/>
        <v>0</v>
      </c>
      <c r="J57" s="104"/>
      <c r="K57" s="104"/>
      <c r="L57" s="65"/>
    </row>
    <row r="58" spans="1:12" s="60" customFormat="1" ht="38.25">
      <c r="A58" s="199">
        <v>54</v>
      </c>
      <c r="B58" s="200" t="s">
        <v>747</v>
      </c>
      <c r="C58" s="201" t="s">
        <v>0</v>
      </c>
      <c r="D58" s="30"/>
      <c r="E58" s="31"/>
      <c r="F58" s="31">
        <f t="shared" si="3"/>
        <v>0</v>
      </c>
      <c r="G58" s="32"/>
      <c r="H58" s="103">
        <f t="shared" si="4"/>
        <v>0</v>
      </c>
      <c r="I58" s="104">
        <f t="shared" si="5"/>
        <v>0</v>
      </c>
      <c r="J58" s="104"/>
      <c r="K58" s="104"/>
      <c r="L58" s="65"/>
    </row>
    <row r="59" spans="1:12" s="60" customFormat="1" ht="63.75">
      <c r="A59" s="202">
        <v>55</v>
      </c>
      <c r="B59" s="200" t="s">
        <v>746</v>
      </c>
      <c r="C59" s="201" t="s">
        <v>0</v>
      </c>
      <c r="D59" s="30"/>
      <c r="E59" s="31"/>
      <c r="F59" s="31">
        <f t="shared" si="3"/>
        <v>0</v>
      </c>
      <c r="G59" s="32"/>
      <c r="H59" s="103">
        <f t="shared" si="4"/>
        <v>0</v>
      </c>
      <c r="I59" s="104">
        <f t="shared" si="5"/>
        <v>0</v>
      </c>
      <c r="J59" s="104"/>
      <c r="K59" s="104"/>
      <c r="L59" s="65"/>
    </row>
    <row r="60" spans="1:12" s="60" customFormat="1" ht="51">
      <c r="A60" s="202">
        <v>56</v>
      </c>
      <c r="B60" s="200" t="s">
        <v>745</v>
      </c>
      <c r="C60" s="201" t="s">
        <v>0</v>
      </c>
      <c r="D60" s="30"/>
      <c r="E60" s="31"/>
      <c r="F60" s="31">
        <f t="shared" si="3"/>
        <v>0</v>
      </c>
      <c r="G60" s="32"/>
      <c r="H60" s="103">
        <f t="shared" si="4"/>
        <v>0</v>
      </c>
      <c r="I60" s="104">
        <f t="shared" si="5"/>
        <v>0</v>
      </c>
      <c r="J60" s="104"/>
      <c r="K60" s="104"/>
      <c r="L60" s="65"/>
    </row>
    <row r="61" spans="1:12" s="60" customFormat="1" ht="76.5">
      <c r="A61" s="199">
        <v>57</v>
      </c>
      <c r="B61" s="200" t="s">
        <v>744</v>
      </c>
      <c r="C61" s="201" t="s">
        <v>0</v>
      </c>
      <c r="D61" s="30"/>
      <c r="E61" s="31"/>
      <c r="F61" s="31">
        <f t="shared" si="3"/>
        <v>0</v>
      </c>
      <c r="G61" s="32"/>
      <c r="H61" s="103">
        <f t="shared" si="4"/>
        <v>0</v>
      </c>
      <c r="I61" s="104">
        <f t="shared" si="5"/>
        <v>0</v>
      </c>
      <c r="J61" s="104"/>
      <c r="K61" s="104"/>
      <c r="L61" s="65"/>
    </row>
    <row r="62" spans="1:12" s="60" customFormat="1" ht="76.5">
      <c r="A62" s="202">
        <v>58</v>
      </c>
      <c r="B62" s="200" t="s">
        <v>743</v>
      </c>
      <c r="C62" s="201" t="s">
        <v>0</v>
      </c>
      <c r="D62" s="30"/>
      <c r="E62" s="31"/>
      <c r="F62" s="31">
        <f t="shared" si="3"/>
        <v>0</v>
      </c>
      <c r="G62" s="32"/>
      <c r="H62" s="103">
        <f t="shared" si="4"/>
        <v>0</v>
      </c>
      <c r="I62" s="104">
        <f t="shared" si="5"/>
        <v>0</v>
      </c>
      <c r="J62" s="104"/>
      <c r="K62" s="104"/>
      <c r="L62" s="65"/>
    </row>
    <row r="63" spans="1:12" s="60" customFormat="1" ht="51">
      <c r="A63" s="199">
        <v>59</v>
      </c>
      <c r="B63" s="200" t="s">
        <v>742</v>
      </c>
      <c r="C63" s="201" t="s">
        <v>0</v>
      </c>
      <c r="D63" s="30"/>
      <c r="E63" s="31"/>
      <c r="F63" s="31">
        <f t="shared" si="3"/>
        <v>0</v>
      </c>
      <c r="G63" s="32"/>
      <c r="H63" s="103">
        <f t="shared" si="4"/>
        <v>0</v>
      </c>
      <c r="I63" s="104">
        <f t="shared" si="5"/>
        <v>0</v>
      </c>
      <c r="J63" s="104"/>
      <c r="K63" s="104"/>
      <c r="L63" s="65"/>
    </row>
    <row r="64" spans="1:12" s="60" customFormat="1" ht="63.75">
      <c r="A64" s="202">
        <v>60</v>
      </c>
      <c r="B64" s="200" t="s">
        <v>741</v>
      </c>
      <c r="C64" s="201" t="s">
        <v>0</v>
      </c>
      <c r="D64" s="30"/>
      <c r="E64" s="31"/>
      <c r="F64" s="31">
        <f t="shared" si="3"/>
        <v>0</v>
      </c>
      <c r="G64" s="32"/>
      <c r="H64" s="103">
        <f t="shared" si="4"/>
        <v>0</v>
      </c>
      <c r="I64" s="104">
        <f t="shared" si="5"/>
        <v>0</v>
      </c>
      <c r="J64" s="104"/>
      <c r="K64" s="104"/>
      <c r="L64" s="65"/>
    </row>
    <row r="65" spans="1:12" s="60" customFormat="1" ht="76.5">
      <c r="A65" s="202">
        <v>61</v>
      </c>
      <c r="B65" s="200" t="s">
        <v>740</v>
      </c>
      <c r="C65" s="201" t="s">
        <v>0</v>
      </c>
      <c r="D65" s="30"/>
      <c r="E65" s="31"/>
      <c r="F65" s="31">
        <f t="shared" si="3"/>
        <v>0</v>
      </c>
      <c r="G65" s="32"/>
      <c r="H65" s="103">
        <f t="shared" si="4"/>
        <v>0</v>
      </c>
      <c r="I65" s="104">
        <f t="shared" si="5"/>
        <v>0</v>
      </c>
      <c r="J65" s="104"/>
      <c r="K65" s="104"/>
      <c r="L65" s="65"/>
    </row>
    <row r="66" spans="1:12" s="60" customFormat="1" ht="63.75">
      <c r="A66" s="199">
        <v>62</v>
      </c>
      <c r="B66" s="200" t="s">
        <v>739</v>
      </c>
      <c r="C66" s="201" t="s">
        <v>0</v>
      </c>
      <c r="D66" s="30"/>
      <c r="E66" s="31"/>
      <c r="F66" s="31">
        <f t="shared" si="3"/>
        <v>0</v>
      </c>
      <c r="G66" s="32"/>
      <c r="H66" s="103">
        <f t="shared" si="4"/>
        <v>0</v>
      </c>
      <c r="I66" s="104">
        <f t="shared" si="5"/>
        <v>0</v>
      </c>
      <c r="J66" s="104"/>
      <c r="K66" s="104"/>
      <c r="L66" s="65"/>
    </row>
    <row r="67" spans="1:12" s="60" customFormat="1" ht="63.75">
      <c r="A67" s="202">
        <v>63</v>
      </c>
      <c r="B67" s="200" t="s">
        <v>738</v>
      </c>
      <c r="C67" s="201" t="s">
        <v>0</v>
      </c>
      <c r="D67" s="30"/>
      <c r="E67" s="31"/>
      <c r="F67" s="31">
        <f t="shared" si="3"/>
        <v>0</v>
      </c>
      <c r="G67" s="32"/>
      <c r="H67" s="103">
        <f t="shared" si="4"/>
        <v>0</v>
      </c>
      <c r="I67" s="104">
        <f t="shared" si="5"/>
        <v>0</v>
      </c>
      <c r="J67" s="104"/>
      <c r="K67" s="104"/>
      <c r="L67" s="65"/>
    </row>
    <row r="68" spans="1:12" s="60" customFormat="1" ht="38.25">
      <c r="A68" s="199">
        <v>64</v>
      </c>
      <c r="B68" s="200" t="s">
        <v>737</v>
      </c>
      <c r="C68" s="201" t="s">
        <v>0</v>
      </c>
      <c r="D68" s="30"/>
      <c r="E68" s="31"/>
      <c r="F68" s="31">
        <f t="shared" si="3"/>
        <v>0</v>
      </c>
      <c r="G68" s="32"/>
      <c r="H68" s="103">
        <f t="shared" si="4"/>
        <v>0</v>
      </c>
      <c r="I68" s="104">
        <f t="shared" si="5"/>
        <v>0</v>
      </c>
      <c r="J68" s="104"/>
      <c r="K68" s="104"/>
      <c r="L68" s="65"/>
    </row>
    <row r="69" spans="1:12" s="60" customFormat="1" ht="38.25">
      <c r="A69" s="202">
        <v>65</v>
      </c>
      <c r="B69" s="200" t="s">
        <v>736</v>
      </c>
      <c r="C69" s="201" t="s">
        <v>0</v>
      </c>
      <c r="D69" s="30"/>
      <c r="E69" s="31"/>
      <c r="F69" s="31">
        <f t="shared" ref="F69:F100" si="6">D69*E69</f>
        <v>0</v>
      </c>
      <c r="G69" s="32"/>
      <c r="H69" s="103">
        <f t="shared" ref="H69:H100" si="7">F69*G69</f>
        <v>0</v>
      </c>
      <c r="I69" s="104">
        <f t="shared" ref="I69:I100" si="8">F69+H69</f>
        <v>0</v>
      </c>
      <c r="J69" s="104"/>
      <c r="K69" s="104"/>
      <c r="L69" s="65"/>
    </row>
    <row r="70" spans="1:12" s="60" customFormat="1" ht="38.25">
      <c r="A70" s="202">
        <v>66</v>
      </c>
      <c r="B70" s="200" t="s">
        <v>735</v>
      </c>
      <c r="C70" s="201" t="s">
        <v>0</v>
      </c>
      <c r="D70" s="30"/>
      <c r="E70" s="31"/>
      <c r="F70" s="31">
        <f t="shared" si="6"/>
        <v>0</v>
      </c>
      <c r="G70" s="32"/>
      <c r="H70" s="103">
        <f t="shared" si="7"/>
        <v>0</v>
      </c>
      <c r="I70" s="104">
        <f t="shared" si="8"/>
        <v>0</v>
      </c>
      <c r="J70" s="104"/>
      <c r="K70" s="104"/>
      <c r="L70" s="65"/>
    </row>
    <row r="71" spans="1:12" s="60" customFormat="1" ht="38.25">
      <c r="A71" s="199">
        <v>67</v>
      </c>
      <c r="B71" s="200" t="s">
        <v>734</v>
      </c>
      <c r="C71" s="201" t="s">
        <v>0</v>
      </c>
      <c r="D71" s="30"/>
      <c r="E71" s="31"/>
      <c r="F71" s="31">
        <f t="shared" si="6"/>
        <v>0</v>
      </c>
      <c r="G71" s="32"/>
      <c r="H71" s="103">
        <f t="shared" si="7"/>
        <v>0</v>
      </c>
      <c r="I71" s="104">
        <f t="shared" si="8"/>
        <v>0</v>
      </c>
      <c r="J71" s="104"/>
      <c r="K71" s="104"/>
      <c r="L71" s="65"/>
    </row>
    <row r="72" spans="1:12" s="60" customFormat="1" ht="38.25">
      <c r="A72" s="202">
        <v>68</v>
      </c>
      <c r="B72" s="200" t="s">
        <v>733</v>
      </c>
      <c r="C72" s="201" t="s">
        <v>0</v>
      </c>
      <c r="D72" s="30"/>
      <c r="E72" s="31"/>
      <c r="F72" s="31">
        <f t="shared" si="6"/>
        <v>0</v>
      </c>
      <c r="G72" s="32"/>
      <c r="H72" s="103">
        <f t="shared" si="7"/>
        <v>0</v>
      </c>
      <c r="I72" s="104">
        <f t="shared" si="8"/>
        <v>0</v>
      </c>
      <c r="J72" s="104"/>
      <c r="K72" s="104"/>
      <c r="L72" s="65"/>
    </row>
    <row r="73" spans="1:12" s="60" customFormat="1" ht="38.25">
      <c r="A73" s="199">
        <v>69</v>
      </c>
      <c r="B73" s="200" t="s">
        <v>732</v>
      </c>
      <c r="C73" s="201" t="s">
        <v>0</v>
      </c>
      <c r="D73" s="30"/>
      <c r="E73" s="31"/>
      <c r="F73" s="31">
        <f t="shared" si="6"/>
        <v>0</v>
      </c>
      <c r="G73" s="32"/>
      <c r="H73" s="103">
        <f t="shared" si="7"/>
        <v>0</v>
      </c>
      <c r="I73" s="104">
        <f t="shared" si="8"/>
        <v>0</v>
      </c>
      <c r="J73" s="104"/>
      <c r="K73" s="104"/>
      <c r="L73" s="65"/>
    </row>
    <row r="74" spans="1:12" s="60" customFormat="1" ht="38.25">
      <c r="A74" s="202">
        <v>70</v>
      </c>
      <c r="B74" s="200" t="s">
        <v>731</v>
      </c>
      <c r="C74" s="201" t="s">
        <v>0</v>
      </c>
      <c r="D74" s="30"/>
      <c r="E74" s="31"/>
      <c r="F74" s="31">
        <f t="shared" si="6"/>
        <v>0</v>
      </c>
      <c r="G74" s="32"/>
      <c r="H74" s="103">
        <f t="shared" si="7"/>
        <v>0</v>
      </c>
      <c r="I74" s="104">
        <f t="shared" si="8"/>
        <v>0</v>
      </c>
      <c r="J74" s="104"/>
      <c r="K74" s="104"/>
      <c r="L74" s="65"/>
    </row>
    <row r="75" spans="1:12" s="60" customFormat="1" ht="102">
      <c r="A75" s="202">
        <v>71</v>
      </c>
      <c r="B75" s="200" t="s">
        <v>730</v>
      </c>
      <c r="C75" s="201" t="s">
        <v>0</v>
      </c>
      <c r="D75" s="30"/>
      <c r="E75" s="31"/>
      <c r="F75" s="31">
        <f t="shared" si="6"/>
        <v>0</v>
      </c>
      <c r="G75" s="32"/>
      <c r="H75" s="103">
        <f t="shared" si="7"/>
        <v>0</v>
      </c>
      <c r="I75" s="104">
        <f t="shared" si="8"/>
        <v>0</v>
      </c>
      <c r="J75" s="104"/>
      <c r="K75" s="104"/>
      <c r="L75" s="65"/>
    </row>
    <row r="76" spans="1:12" s="60" customFormat="1" ht="51">
      <c r="A76" s="199">
        <v>72</v>
      </c>
      <c r="B76" s="200" t="s">
        <v>729</v>
      </c>
      <c r="C76" s="201" t="s">
        <v>0</v>
      </c>
      <c r="D76" s="30"/>
      <c r="E76" s="31"/>
      <c r="F76" s="31">
        <f t="shared" si="6"/>
        <v>0</v>
      </c>
      <c r="G76" s="32"/>
      <c r="H76" s="103">
        <f t="shared" si="7"/>
        <v>0</v>
      </c>
      <c r="I76" s="104">
        <f t="shared" si="8"/>
        <v>0</v>
      </c>
      <c r="J76" s="104"/>
      <c r="K76" s="104"/>
      <c r="L76" s="65"/>
    </row>
    <row r="77" spans="1:12" s="60" customFormat="1" ht="51">
      <c r="A77" s="202">
        <v>73</v>
      </c>
      <c r="B77" s="200" t="s">
        <v>728</v>
      </c>
      <c r="C77" s="201" t="s">
        <v>0</v>
      </c>
      <c r="D77" s="30"/>
      <c r="E77" s="31"/>
      <c r="F77" s="31">
        <f t="shared" si="6"/>
        <v>0</v>
      </c>
      <c r="G77" s="32"/>
      <c r="H77" s="103">
        <f t="shared" si="7"/>
        <v>0</v>
      </c>
      <c r="I77" s="104">
        <f t="shared" si="8"/>
        <v>0</v>
      </c>
      <c r="J77" s="104"/>
      <c r="K77" s="104"/>
      <c r="L77" s="65"/>
    </row>
    <row r="78" spans="1:12" s="60" customFormat="1" ht="51">
      <c r="A78" s="199">
        <v>74</v>
      </c>
      <c r="B78" s="200" t="s">
        <v>727</v>
      </c>
      <c r="C78" s="201" t="s">
        <v>0</v>
      </c>
      <c r="D78" s="30"/>
      <c r="E78" s="31"/>
      <c r="F78" s="31">
        <f t="shared" si="6"/>
        <v>0</v>
      </c>
      <c r="G78" s="32"/>
      <c r="H78" s="103">
        <f t="shared" si="7"/>
        <v>0</v>
      </c>
      <c r="I78" s="104">
        <f t="shared" si="8"/>
        <v>0</v>
      </c>
      <c r="J78" s="104"/>
      <c r="K78" s="104"/>
      <c r="L78" s="65"/>
    </row>
    <row r="79" spans="1:12" s="60" customFormat="1" ht="38.25">
      <c r="A79" s="202">
        <v>75</v>
      </c>
      <c r="B79" s="200" t="s">
        <v>726</v>
      </c>
      <c r="C79" s="201" t="s">
        <v>0</v>
      </c>
      <c r="D79" s="30"/>
      <c r="E79" s="31"/>
      <c r="F79" s="31">
        <f t="shared" si="6"/>
        <v>0</v>
      </c>
      <c r="G79" s="32"/>
      <c r="H79" s="103">
        <f t="shared" si="7"/>
        <v>0</v>
      </c>
      <c r="I79" s="104">
        <f t="shared" si="8"/>
        <v>0</v>
      </c>
      <c r="J79" s="104"/>
      <c r="K79" s="104"/>
      <c r="L79" s="65"/>
    </row>
    <row r="80" spans="1:12" s="60" customFormat="1" ht="89.25">
      <c r="A80" s="202">
        <v>76</v>
      </c>
      <c r="B80" s="200" t="s">
        <v>725</v>
      </c>
      <c r="C80" s="201" t="s">
        <v>0</v>
      </c>
      <c r="D80" s="30"/>
      <c r="E80" s="31"/>
      <c r="F80" s="31">
        <f t="shared" si="6"/>
        <v>0</v>
      </c>
      <c r="G80" s="32"/>
      <c r="H80" s="103">
        <f t="shared" si="7"/>
        <v>0</v>
      </c>
      <c r="I80" s="104">
        <f t="shared" si="8"/>
        <v>0</v>
      </c>
      <c r="J80" s="104"/>
      <c r="K80" s="104"/>
      <c r="L80" s="65"/>
    </row>
    <row r="81" spans="1:12" s="60" customFormat="1" ht="51">
      <c r="A81" s="199">
        <v>77</v>
      </c>
      <c r="B81" s="200" t="s">
        <v>724</v>
      </c>
      <c r="C81" s="201" t="s">
        <v>0</v>
      </c>
      <c r="D81" s="30"/>
      <c r="E81" s="31"/>
      <c r="F81" s="31">
        <f t="shared" si="6"/>
        <v>0</v>
      </c>
      <c r="G81" s="32"/>
      <c r="H81" s="103">
        <f t="shared" si="7"/>
        <v>0</v>
      </c>
      <c r="I81" s="104">
        <f t="shared" si="8"/>
        <v>0</v>
      </c>
      <c r="J81" s="104"/>
      <c r="K81" s="104"/>
      <c r="L81" s="65"/>
    </row>
    <row r="82" spans="1:12" s="60" customFormat="1" ht="76.5">
      <c r="A82" s="202">
        <v>78</v>
      </c>
      <c r="B82" s="200" t="s">
        <v>723</v>
      </c>
      <c r="C82" s="201" t="s">
        <v>0</v>
      </c>
      <c r="D82" s="30"/>
      <c r="E82" s="31"/>
      <c r="F82" s="31">
        <f t="shared" si="6"/>
        <v>0</v>
      </c>
      <c r="G82" s="32"/>
      <c r="H82" s="103">
        <f t="shared" si="7"/>
        <v>0</v>
      </c>
      <c r="I82" s="104">
        <f t="shared" si="8"/>
        <v>0</v>
      </c>
      <c r="J82" s="104"/>
      <c r="K82" s="104"/>
      <c r="L82" s="65"/>
    </row>
    <row r="83" spans="1:12" s="60" customFormat="1" ht="76.5">
      <c r="A83" s="199">
        <v>79</v>
      </c>
      <c r="B83" s="200" t="s">
        <v>722</v>
      </c>
      <c r="C83" s="201" t="s">
        <v>0</v>
      </c>
      <c r="D83" s="30"/>
      <c r="E83" s="31"/>
      <c r="F83" s="31">
        <f t="shared" si="6"/>
        <v>0</v>
      </c>
      <c r="G83" s="32"/>
      <c r="H83" s="103">
        <f t="shared" si="7"/>
        <v>0</v>
      </c>
      <c r="I83" s="104">
        <f t="shared" si="8"/>
        <v>0</v>
      </c>
      <c r="J83" s="104"/>
      <c r="K83" s="104"/>
      <c r="L83" s="65"/>
    </row>
    <row r="84" spans="1:12" s="60" customFormat="1" ht="76.5">
      <c r="A84" s="202">
        <v>80</v>
      </c>
      <c r="B84" s="200" t="s">
        <v>721</v>
      </c>
      <c r="C84" s="201" t="s">
        <v>0</v>
      </c>
      <c r="D84" s="30"/>
      <c r="E84" s="31"/>
      <c r="F84" s="31">
        <f t="shared" si="6"/>
        <v>0</v>
      </c>
      <c r="G84" s="32"/>
      <c r="H84" s="103">
        <f t="shared" si="7"/>
        <v>0</v>
      </c>
      <c r="I84" s="104">
        <f t="shared" si="8"/>
        <v>0</v>
      </c>
      <c r="J84" s="104"/>
      <c r="K84" s="104"/>
      <c r="L84" s="65"/>
    </row>
    <row r="85" spans="1:12" s="60" customFormat="1" ht="76.5">
      <c r="A85" s="202">
        <v>81</v>
      </c>
      <c r="B85" s="200" t="s">
        <v>720</v>
      </c>
      <c r="C85" s="201" t="s">
        <v>0</v>
      </c>
      <c r="D85" s="30"/>
      <c r="E85" s="31"/>
      <c r="F85" s="31">
        <f t="shared" si="6"/>
        <v>0</v>
      </c>
      <c r="G85" s="32"/>
      <c r="H85" s="103">
        <f t="shared" si="7"/>
        <v>0</v>
      </c>
      <c r="I85" s="104">
        <f t="shared" si="8"/>
        <v>0</v>
      </c>
      <c r="J85" s="104"/>
      <c r="K85" s="104"/>
      <c r="L85" s="65"/>
    </row>
    <row r="86" spans="1:12" s="60" customFormat="1" ht="76.5">
      <c r="A86" s="199">
        <v>82</v>
      </c>
      <c r="B86" s="200" t="s">
        <v>719</v>
      </c>
      <c r="C86" s="201" t="s">
        <v>0</v>
      </c>
      <c r="D86" s="30"/>
      <c r="E86" s="31"/>
      <c r="F86" s="31">
        <f t="shared" si="6"/>
        <v>0</v>
      </c>
      <c r="G86" s="32"/>
      <c r="H86" s="103">
        <f t="shared" si="7"/>
        <v>0</v>
      </c>
      <c r="I86" s="104">
        <f t="shared" si="8"/>
        <v>0</v>
      </c>
      <c r="J86" s="104"/>
      <c r="K86" s="104"/>
      <c r="L86" s="65"/>
    </row>
    <row r="87" spans="1:12" s="60" customFormat="1" ht="102">
      <c r="A87" s="202">
        <v>83</v>
      </c>
      <c r="B87" s="200" t="s">
        <v>718</v>
      </c>
      <c r="C87" s="201" t="s">
        <v>0</v>
      </c>
      <c r="D87" s="30"/>
      <c r="E87" s="31"/>
      <c r="F87" s="31">
        <f t="shared" si="6"/>
        <v>0</v>
      </c>
      <c r="G87" s="32"/>
      <c r="H87" s="103">
        <f t="shared" si="7"/>
        <v>0</v>
      </c>
      <c r="I87" s="104">
        <f t="shared" si="8"/>
        <v>0</v>
      </c>
      <c r="J87" s="104"/>
      <c r="K87" s="104"/>
      <c r="L87" s="65"/>
    </row>
    <row r="88" spans="1:12" s="60" customFormat="1" ht="102">
      <c r="A88" s="199">
        <v>84</v>
      </c>
      <c r="B88" s="200" t="s">
        <v>717</v>
      </c>
      <c r="C88" s="201" t="s">
        <v>0</v>
      </c>
      <c r="D88" s="30"/>
      <c r="E88" s="31"/>
      <c r="F88" s="31">
        <f t="shared" si="6"/>
        <v>0</v>
      </c>
      <c r="G88" s="32"/>
      <c r="H88" s="103">
        <f t="shared" si="7"/>
        <v>0</v>
      </c>
      <c r="I88" s="104">
        <f t="shared" si="8"/>
        <v>0</v>
      </c>
      <c r="J88" s="104"/>
      <c r="K88" s="104"/>
      <c r="L88" s="65"/>
    </row>
    <row r="89" spans="1:12" s="60" customFormat="1" ht="89.25">
      <c r="A89" s="202">
        <v>85</v>
      </c>
      <c r="B89" s="200" t="s">
        <v>716</v>
      </c>
      <c r="C89" s="201" t="s">
        <v>0</v>
      </c>
      <c r="D89" s="30"/>
      <c r="E89" s="31"/>
      <c r="F89" s="31">
        <f t="shared" si="6"/>
        <v>0</v>
      </c>
      <c r="G89" s="32"/>
      <c r="H89" s="103">
        <f t="shared" si="7"/>
        <v>0</v>
      </c>
      <c r="I89" s="104">
        <f t="shared" si="8"/>
        <v>0</v>
      </c>
      <c r="J89" s="104"/>
      <c r="K89" s="104"/>
      <c r="L89" s="65"/>
    </row>
    <row r="90" spans="1:12" s="60" customFormat="1" ht="38.25">
      <c r="A90" s="202">
        <v>86</v>
      </c>
      <c r="B90" s="200" t="s">
        <v>715</v>
      </c>
      <c r="C90" s="201" t="s">
        <v>0</v>
      </c>
      <c r="D90" s="30"/>
      <c r="E90" s="31"/>
      <c r="F90" s="31">
        <f t="shared" si="6"/>
        <v>0</v>
      </c>
      <c r="G90" s="32"/>
      <c r="H90" s="103">
        <f t="shared" si="7"/>
        <v>0</v>
      </c>
      <c r="I90" s="104">
        <f t="shared" si="8"/>
        <v>0</v>
      </c>
      <c r="J90" s="104"/>
      <c r="K90" s="104"/>
      <c r="L90" s="65"/>
    </row>
    <row r="91" spans="1:12" s="60" customFormat="1" ht="114.75">
      <c r="A91" s="199">
        <v>87</v>
      </c>
      <c r="B91" s="200" t="s">
        <v>714</v>
      </c>
      <c r="C91" s="201" t="s">
        <v>0</v>
      </c>
      <c r="D91" s="30"/>
      <c r="E91" s="31"/>
      <c r="F91" s="31">
        <f t="shared" si="6"/>
        <v>0</v>
      </c>
      <c r="G91" s="32"/>
      <c r="H91" s="103">
        <f t="shared" si="7"/>
        <v>0</v>
      </c>
      <c r="I91" s="104">
        <f t="shared" si="8"/>
        <v>0</v>
      </c>
      <c r="J91" s="104"/>
      <c r="K91" s="104"/>
      <c r="L91" s="65"/>
    </row>
    <row r="92" spans="1:12" s="60" customFormat="1" ht="76.5">
      <c r="A92" s="202">
        <v>88</v>
      </c>
      <c r="B92" s="200" t="s">
        <v>713</v>
      </c>
      <c r="C92" s="201" t="s">
        <v>0</v>
      </c>
      <c r="D92" s="30"/>
      <c r="E92" s="31"/>
      <c r="F92" s="31">
        <f t="shared" si="6"/>
        <v>0</v>
      </c>
      <c r="G92" s="32"/>
      <c r="H92" s="103">
        <f t="shared" si="7"/>
        <v>0</v>
      </c>
      <c r="I92" s="104">
        <f t="shared" si="8"/>
        <v>0</v>
      </c>
      <c r="J92" s="104"/>
      <c r="K92" s="104"/>
      <c r="L92" s="65"/>
    </row>
    <row r="93" spans="1:12" s="60" customFormat="1" ht="51">
      <c r="A93" s="199">
        <v>89</v>
      </c>
      <c r="B93" s="200" t="s">
        <v>712</v>
      </c>
      <c r="C93" s="201" t="s">
        <v>0</v>
      </c>
      <c r="D93" s="30"/>
      <c r="E93" s="31"/>
      <c r="F93" s="31">
        <f t="shared" si="6"/>
        <v>0</v>
      </c>
      <c r="G93" s="32"/>
      <c r="H93" s="103">
        <f t="shared" si="7"/>
        <v>0</v>
      </c>
      <c r="I93" s="104">
        <f t="shared" si="8"/>
        <v>0</v>
      </c>
      <c r="J93" s="104"/>
      <c r="K93" s="104"/>
      <c r="L93" s="65"/>
    </row>
    <row r="94" spans="1:12" s="60" customFormat="1" ht="51">
      <c r="A94" s="202">
        <v>90</v>
      </c>
      <c r="B94" s="200" t="s">
        <v>711</v>
      </c>
      <c r="C94" s="201" t="s">
        <v>0</v>
      </c>
      <c r="D94" s="30"/>
      <c r="E94" s="31"/>
      <c r="F94" s="31">
        <f t="shared" si="6"/>
        <v>0</v>
      </c>
      <c r="G94" s="32"/>
      <c r="H94" s="103">
        <f t="shared" si="7"/>
        <v>0</v>
      </c>
      <c r="I94" s="104">
        <f t="shared" si="8"/>
        <v>0</v>
      </c>
      <c r="J94" s="104"/>
      <c r="K94" s="104"/>
      <c r="L94" s="65"/>
    </row>
    <row r="95" spans="1:12" s="60" customFormat="1" ht="38.25">
      <c r="A95" s="202">
        <v>91</v>
      </c>
      <c r="B95" s="192" t="s">
        <v>710</v>
      </c>
      <c r="C95" s="201" t="s">
        <v>0</v>
      </c>
      <c r="D95" s="30"/>
      <c r="E95" s="31"/>
      <c r="F95" s="31">
        <f t="shared" si="6"/>
        <v>0</v>
      </c>
      <c r="G95" s="32"/>
      <c r="H95" s="103">
        <f t="shared" si="7"/>
        <v>0</v>
      </c>
      <c r="I95" s="104">
        <f t="shared" si="8"/>
        <v>0</v>
      </c>
      <c r="J95" s="104"/>
      <c r="K95" s="104"/>
      <c r="L95" s="65"/>
    </row>
    <row r="96" spans="1:12" s="60" customFormat="1" ht="12.75">
      <c r="A96" s="199">
        <v>92</v>
      </c>
      <c r="B96" s="192" t="s">
        <v>709</v>
      </c>
      <c r="C96" s="201" t="s">
        <v>0</v>
      </c>
      <c r="D96" s="30"/>
      <c r="E96" s="31"/>
      <c r="F96" s="31">
        <f t="shared" si="6"/>
        <v>0</v>
      </c>
      <c r="G96" s="32"/>
      <c r="H96" s="103">
        <f t="shared" si="7"/>
        <v>0</v>
      </c>
      <c r="I96" s="104">
        <f t="shared" si="8"/>
        <v>0</v>
      </c>
      <c r="J96" s="104"/>
      <c r="K96" s="104"/>
      <c r="L96" s="65"/>
    </row>
    <row r="97" spans="1:12" s="60" customFormat="1" ht="38.25">
      <c r="A97" s="202">
        <v>93</v>
      </c>
      <c r="B97" s="192" t="s">
        <v>708</v>
      </c>
      <c r="C97" s="201" t="s">
        <v>0</v>
      </c>
      <c r="D97" s="30"/>
      <c r="E97" s="31"/>
      <c r="F97" s="31">
        <f t="shared" si="6"/>
        <v>0</v>
      </c>
      <c r="G97" s="32"/>
      <c r="H97" s="103">
        <f t="shared" si="7"/>
        <v>0</v>
      </c>
      <c r="I97" s="104">
        <f t="shared" si="8"/>
        <v>0</v>
      </c>
      <c r="J97" s="104"/>
      <c r="K97" s="104"/>
      <c r="L97" s="65"/>
    </row>
    <row r="98" spans="1:12" s="60" customFormat="1" ht="12.75">
      <c r="A98" s="199">
        <v>94</v>
      </c>
      <c r="B98" s="192" t="s">
        <v>707</v>
      </c>
      <c r="C98" s="201" t="s">
        <v>0</v>
      </c>
      <c r="D98" s="30"/>
      <c r="E98" s="31"/>
      <c r="F98" s="31">
        <f t="shared" si="6"/>
        <v>0</v>
      </c>
      <c r="G98" s="32"/>
      <c r="H98" s="103">
        <f t="shared" si="7"/>
        <v>0</v>
      </c>
      <c r="I98" s="104">
        <f t="shared" si="8"/>
        <v>0</v>
      </c>
      <c r="J98" s="104"/>
      <c r="K98" s="104"/>
      <c r="L98" s="65"/>
    </row>
    <row r="99" spans="1:12" s="60" customFormat="1" ht="38.25">
      <c r="A99" s="202">
        <v>95</v>
      </c>
      <c r="B99" s="192" t="s">
        <v>706</v>
      </c>
      <c r="C99" s="201" t="s">
        <v>0</v>
      </c>
      <c r="D99" s="30"/>
      <c r="E99" s="31"/>
      <c r="F99" s="31">
        <f t="shared" si="6"/>
        <v>0</v>
      </c>
      <c r="G99" s="32"/>
      <c r="H99" s="103">
        <f t="shared" si="7"/>
        <v>0</v>
      </c>
      <c r="I99" s="104">
        <f t="shared" si="8"/>
        <v>0</v>
      </c>
      <c r="J99" s="104"/>
      <c r="K99" s="104"/>
      <c r="L99" s="65"/>
    </row>
    <row r="100" spans="1:12" s="60" customFormat="1" ht="25.5">
      <c r="A100" s="202">
        <v>96</v>
      </c>
      <c r="B100" s="192" t="s">
        <v>705</v>
      </c>
      <c r="C100" s="201" t="s">
        <v>0</v>
      </c>
      <c r="D100" s="30"/>
      <c r="E100" s="31"/>
      <c r="F100" s="31">
        <f t="shared" si="6"/>
        <v>0</v>
      </c>
      <c r="G100" s="32"/>
      <c r="H100" s="103">
        <f t="shared" si="7"/>
        <v>0</v>
      </c>
      <c r="I100" s="104">
        <f t="shared" si="8"/>
        <v>0</v>
      </c>
      <c r="J100" s="104"/>
      <c r="K100" s="104"/>
      <c r="L100" s="65"/>
    </row>
    <row r="101" spans="1:12" s="60" customFormat="1" ht="25.5">
      <c r="A101" s="199">
        <v>97</v>
      </c>
      <c r="B101" s="192" t="s">
        <v>704</v>
      </c>
      <c r="C101" s="201" t="s">
        <v>0</v>
      </c>
      <c r="D101" s="30"/>
      <c r="E101" s="31"/>
      <c r="F101" s="31">
        <f t="shared" ref="F101:F120" si="9">D101*E101</f>
        <v>0</v>
      </c>
      <c r="G101" s="32"/>
      <c r="H101" s="103">
        <f t="shared" ref="H101:H120" si="10">F101*G101</f>
        <v>0</v>
      </c>
      <c r="I101" s="104">
        <f t="shared" ref="I101:I120" si="11">F101+H101</f>
        <v>0</v>
      </c>
      <c r="J101" s="104"/>
      <c r="K101" s="104"/>
      <c r="L101" s="65"/>
    </row>
    <row r="102" spans="1:12" s="60" customFormat="1" ht="25.5">
      <c r="A102" s="202">
        <v>98</v>
      </c>
      <c r="B102" s="192" t="s">
        <v>703</v>
      </c>
      <c r="C102" s="201" t="s">
        <v>0</v>
      </c>
      <c r="D102" s="30"/>
      <c r="E102" s="31"/>
      <c r="F102" s="31">
        <f t="shared" si="9"/>
        <v>0</v>
      </c>
      <c r="G102" s="32"/>
      <c r="H102" s="103">
        <f t="shared" si="10"/>
        <v>0</v>
      </c>
      <c r="I102" s="104">
        <f t="shared" si="11"/>
        <v>0</v>
      </c>
      <c r="J102" s="104"/>
      <c r="K102" s="104"/>
      <c r="L102" s="65"/>
    </row>
    <row r="103" spans="1:12" s="60" customFormat="1" ht="25.5">
      <c r="A103" s="199">
        <v>99</v>
      </c>
      <c r="B103" s="192" t="s">
        <v>702</v>
      </c>
      <c r="C103" s="201" t="s">
        <v>0</v>
      </c>
      <c r="D103" s="30"/>
      <c r="E103" s="31"/>
      <c r="F103" s="31">
        <f t="shared" si="9"/>
        <v>0</v>
      </c>
      <c r="G103" s="32"/>
      <c r="H103" s="103">
        <f t="shared" si="10"/>
        <v>0</v>
      </c>
      <c r="I103" s="104">
        <f t="shared" si="11"/>
        <v>0</v>
      </c>
      <c r="J103" s="104"/>
      <c r="K103" s="104"/>
      <c r="L103" s="65"/>
    </row>
    <row r="104" spans="1:12" s="60" customFormat="1" ht="25.5">
      <c r="A104" s="202">
        <v>100</v>
      </c>
      <c r="B104" s="192" t="s">
        <v>701</v>
      </c>
      <c r="C104" s="201" t="s">
        <v>0</v>
      </c>
      <c r="D104" s="30"/>
      <c r="E104" s="31"/>
      <c r="F104" s="31">
        <f t="shared" si="9"/>
        <v>0</v>
      </c>
      <c r="G104" s="32"/>
      <c r="H104" s="103">
        <f t="shared" si="10"/>
        <v>0</v>
      </c>
      <c r="I104" s="104">
        <f t="shared" si="11"/>
        <v>0</v>
      </c>
      <c r="J104" s="104"/>
      <c r="K104" s="104"/>
      <c r="L104" s="65"/>
    </row>
    <row r="105" spans="1:12" s="60" customFormat="1" ht="25.5">
      <c r="A105" s="202">
        <v>101</v>
      </c>
      <c r="B105" s="192" t="s">
        <v>700</v>
      </c>
      <c r="C105" s="201" t="s">
        <v>0</v>
      </c>
      <c r="D105" s="30"/>
      <c r="E105" s="31"/>
      <c r="F105" s="31">
        <f t="shared" si="9"/>
        <v>0</v>
      </c>
      <c r="G105" s="32"/>
      <c r="H105" s="103">
        <f t="shared" si="10"/>
        <v>0</v>
      </c>
      <c r="I105" s="104">
        <f t="shared" si="11"/>
        <v>0</v>
      </c>
      <c r="J105" s="104"/>
      <c r="K105" s="104"/>
      <c r="L105" s="65"/>
    </row>
    <row r="106" spans="1:12" s="60" customFormat="1" ht="12.75">
      <c r="A106" s="199">
        <v>102</v>
      </c>
      <c r="B106" s="192" t="s">
        <v>699</v>
      </c>
      <c r="C106" s="201" t="s">
        <v>0</v>
      </c>
      <c r="D106" s="30"/>
      <c r="E106" s="31"/>
      <c r="F106" s="31">
        <f t="shared" si="9"/>
        <v>0</v>
      </c>
      <c r="G106" s="32"/>
      <c r="H106" s="103">
        <f t="shared" si="10"/>
        <v>0</v>
      </c>
      <c r="I106" s="104">
        <f t="shared" si="11"/>
        <v>0</v>
      </c>
      <c r="J106" s="104"/>
      <c r="K106" s="104"/>
      <c r="L106" s="65"/>
    </row>
    <row r="107" spans="1:12" s="60" customFormat="1" ht="25.5">
      <c r="A107" s="202">
        <v>103</v>
      </c>
      <c r="B107" s="192" t="s">
        <v>698</v>
      </c>
      <c r="C107" s="201" t="s">
        <v>0</v>
      </c>
      <c r="D107" s="30"/>
      <c r="E107" s="31"/>
      <c r="F107" s="31">
        <f t="shared" si="9"/>
        <v>0</v>
      </c>
      <c r="G107" s="32"/>
      <c r="H107" s="103">
        <f t="shared" si="10"/>
        <v>0</v>
      </c>
      <c r="I107" s="104">
        <f t="shared" si="11"/>
        <v>0</v>
      </c>
      <c r="J107" s="104"/>
      <c r="K107" s="104"/>
      <c r="L107" s="65"/>
    </row>
    <row r="108" spans="1:12" s="60" customFormat="1" ht="25.5">
      <c r="A108" s="199">
        <v>104</v>
      </c>
      <c r="B108" s="192" t="s">
        <v>697</v>
      </c>
      <c r="C108" s="201" t="s">
        <v>0</v>
      </c>
      <c r="D108" s="30"/>
      <c r="E108" s="31"/>
      <c r="F108" s="31">
        <f t="shared" si="9"/>
        <v>0</v>
      </c>
      <c r="G108" s="32"/>
      <c r="H108" s="103">
        <f t="shared" si="10"/>
        <v>0</v>
      </c>
      <c r="I108" s="104">
        <f t="shared" si="11"/>
        <v>0</v>
      </c>
      <c r="J108" s="104"/>
      <c r="K108" s="104"/>
      <c r="L108" s="65"/>
    </row>
    <row r="109" spans="1:12" s="60" customFormat="1" ht="25.5">
      <c r="A109" s="202">
        <v>105</v>
      </c>
      <c r="B109" s="192" t="s">
        <v>696</v>
      </c>
      <c r="C109" s="201" t="s">
        <v>0</v>
      </c>
      <c r="D109" s="30"/>
      <c r="E109" s="31"/>
      <c r="F109" s="31">
        <f t="shared" si="9"/>
        <v>0</v>
      </c>
      <c r="G109" s="32"/>
      <c r="H109" s="103">
        <f t="shared" si="10"/>
        <v>0</v>
      </c>
      <c r="I109" s="104">
        <f t="shared" si="11"/>
        <v>0</v>
      </c>
      <c r="J109" s="104"/>
      <c r="K109" s="104"/>
      <c r="L109" s="65"/>
    </row>
    <row r="110" spans="1:12" s="60" customFormat="1" ht="12.75">
      <c r="A110" s="202">
        <v>106</v>
      </c>
      <c r="B110" s="192" t="s">
        <v>695</v>
      </c>
      <c r="C110" s="201" t="s">
        <v>0</v>
      </c>
      <c r="D110" s="30"/>
      <c r="E110" s="31"/>
      <c r="F110" s="31">
        <f t="shared" si="9"/>
        <v>0</v>
      </c>
      <c r="G110" s="32"/>
      <c r="H110" s="103">
        <f t="shared" si="10"/>
        <v>0</v>
      </c>
      <c r="I110" s="104">
        <f t="shared" si="11"/>
        <v>0</v>
      </c>
      <c r="J110" s="104"/>
      <c r="K110" s="104"/>
      <c r="L110" s="65"/>
    </row>
    <row r="111" spans="1:12" s="60" customFormat="1" ht="12.75">
      <c r="A111" s="199">
        <v>107</v>
      </c>
      <c r="B111" s="192" t="s">
        <v>694</v>
      </c>
      <c r="C111" s="201" t="s">
        <v>0</v>
      </c>
      <c r="D111" s="30"/>
      <c r="E111" s="31"/>
      <c r="F111" s="31">
        <f t="shared" si="9"/>
        <v>0</v>
      </c>
      <c r="G111" s="32"/>
      <c r="H111" s="103">
        <f t="shared" si="10"/>
        <v>0</v>
      </c>
      <c r="I111" s="104">
        <f t="shared" si="11"/>
        <v>0</v>
      </c>
      <c r="J111" s="104"/>
      <c r="K111" s="104"/>
      <c r="L111" s="65"/>
    </row>
    <row r="112" spans="1:12" s="60" customFormat="1" ht="12.75">
      <c r="A112" s="202">
        <v>108</v>
      </c>
      <c r="B112" s="192" t="s">
        <v>693</v>
      </c>
      <c r="C112" s="201" t="s">
        <v>0</v>
      </c>
      <c r="D112" s="30"/>
      <c r="E112" s="31"/>
      <c r="F112" s="31">
        <f t="shared" si="9"/>
        <v>0</v>
      </c>
      <c r="G112" s="32"/>
      <c r="H112" s="103">
        <f t="shared" si="10"/>
        <v>0</v>
      </c>
      <c r="I112" s="104">
        <f t="shared" si="11"/>
        <v>0</v>
      </c>
      <c r="J112" s="104"/>
      <c r="K112" s="104"/>
      <c r="L112" s="65"/>
    </row>
    <row r="113" spans="1:12" s="60" customFormat="1" ht="12.75">
      <c r="A113" s="199">
        <v>109</v>
      </c>
      <c r="B113" s="192" t="s">
        <v>692</v>
      </c>
      <c r="C113" s="201" t="s">
        <v>0</v>
      </c>
      <c r="D113" s="30"/>
      <c r="E113" s="31"/>
      <c r="F113" s="31">
        <f t="shared" si="9"/>
        <v>0</v>
      </c>
      <c r="G113" s="32"/>
      <c r="H113" s="103">
        <f t="shared" si="10"/>
        <v>0</v>
      </c>
      <c r="I113" s="104">
        <f t="shared" si="11"/>
        <v>0</v>
      </c>
      <c r="J113" s="104"/>
      <c r="K113" s="104"/>
      <c r="L113" s="65"/>
    </row>
    <row r="114" spans="1:12" s="60" customFormat="1" ht="25.5">
      <c r="A114" s="202">
        <v>110</v>
      </c>
      <c r="B114" s="192" t="s">
        <v>691</v>
      </c>
      <c r="C114" s="201" t="s">
        <v>0</v>
      </c>
      <c r="D114" s="30"/>
      <c r="E114" s="31"/>
      <c r="F114" s="31">
        <f t="shared" si="9"/>
        <v>0</v>
      </c>
      <c r="G114" s="32"/>
      <c r="H114" s="103">
        <f t="shared" si="10"/>
        <v>0</v>
      </c>
      <c r="I114" s="104">
        <f t="shared" si="11"/>
        <v>0</v>
      </c>
      <c r="J114" s="104"/>
      <c r="K114" s="104"/>
      <c r="L114" s="65"/>
    </row>
    <row r="115" spans="1:12" s="60" customFormat="1" ht="25.5">
      <c r="A115" s="202">
        <v>111</v>
      </c>
      <c r="B115" s="192" t="s">
        <v>690</v>
      </c>
      <c r="C115" s="201" t="s">
        <v>0</v>
      </c>
      <c r="D115" s="30"/>
      <c r="E115" s="31"/>
      <c r="F115" s="31">
        <f t="shared" si="9"/>
        <v>0</v>
      </c>
      <c r="G115" s="32"/>
      <c r="H115" s="103">
        <f t="shared" si="10"/>
        <v>0</v>
      </c>
      <c r="I115" s="104">
        <f t="shared" si="11"/>
        <v>0</v>
      </c>
      <c r="J115" s="104"/>
      <c r="K115" s="104"/>
      <c r="L115" s="65"/>
    </row>
    <row r="116" spans="1:12" s="60" customFormat="1" ht="25.5">
      <c r="A116" s="199">
        <v>112</v>
      </c>
      <c r="B116" s="192" t="s">
        <v>689</v>
      </c>
      <c r="C116" s="201" t="s">
        <v>0</v>
      </c>
      <c r="D116" s="30"/>
      <c r="E116" s="31"/>
      <c r="F116" s="31">
        <f t="shared" si="9"/>
        <v>0</v>
      </c>
      <c r="G116" s="32"/>
      <c r="H116" s="103">
        <f t="shared" si="10"/>
        <v>0</v>
      </c>
      <c r="I116" s="104">
        <f t="shared" si="11"/>
        <v>0</v>
      </c>
      <c r="J116" s="104"/>
      <c r="K116" s="104"/>
      <c r="L116" s="65"/>
    </row>
    <row r="117" spans="1:12" s="60" customFormat="1" ht="25.5">
      <c r="A117" s="202">
        <v>113</v>
      </c>
      <c r="B117" s="192" t="s">
        <v>688</v>
      </c>
      <c r="C117" s="201" t="s">
        <v>0</v>
      </c>
      <c r="D117" s="30"/>
      <c r="E117" s="31"/>
      <c r="F117" s="31">
        <f t="shared" si="9"/>
        <v>0</v>
      </c>
      <c r="G117" s="32"/>
      <c r="H117" s="103">
        <f t="shared" si="10"/>
        <v>0</v>
      </c>
      <c r="I117" s="104">
        <f t="shared" si="11"/>
        <v>0</v>
      </c>
      <c r="J117" s="104"/>
      <c r="K117" s="104"/>
      <c r="L117" s="65"/>
    </row>
    <row r="118" spans="1:12" s="60" customFormat="1" ht="12.75">
      <c r="A118" s="199">
        <v>114</v>
      </c>
      <c r="B118" s="192" t="s">
        <v>687</v>
      </c>
      <c r="C118" s="201" t="s">
        <v>0</v>
      </c>
      <c r="D118" s="30"/>
      <c r="E118" s="31"/>
      <c r="F118" s="31">
        <f t="shared" si="9"/>
        <v>0</v>
      </c>
      <c r="G118" s="32"/>
      <c r="H118" s="103">
        <f t="shared" si="10"/>
        <v>0</v>
      </c>
      <c r="I118" s="104">
        <f t="shared" si="11"/>
        <v>0</v>
      </c>
      <c r="J118" s="104"/>
      <c r="K118" s="104"/>
      <c r="L118" s="65"/>
    </row>
    <row r="119" spans="1:12" s="60" customFormat="1" ht="25.5">
      <c r="A119" s="202">
        <v>115</v>
      </c>
      <c r="B119" s="192" t="s">
        <v>686</v>
      </c>
      <c r="C119" s="201" t="s">
        <v>0</v>
      </c>
      <c r="D119" s="30"/>
      <c r="E119" s="31"/>
      <c r="F119" s="31">
        <f t="shared" si="9"/>
        <v>0</v>
      </c>
      <c r="G119" s="32"/>
      <c r="H119" s="103">
        <f t="shared" si="10"/>
        <v>0</v>
      </c>
      <c r="I119" s="104">
        <f t="shared" si="11"/>
        <v>0</v>
      </c>
      <c r="J119" s="104"/>
      <c r="K119" s="104"/>
      <c r="L119" s="65"/>
    </row>
    <row r="120" spans="1:12" s="60" customFormat="1" ht="26.25" thickBot="1">
      <c r="A120" s="203">
        <v>116</v>
      </c>
      <c r="B120" s="195" t="s">
        <v>685</v>
      </c>
      <c r="C120" s="204" t="s">
        <v>0</v>
      </c>
      <c r="D120" s="82"/>
      <c r="E120" s="35"/>
      <c r="F120" s="35">
        <f t="shared" si="9"/>
        <v>0</v>
      </c>
      <c r="G120" s="105"/>
      <c r="H120" s="43">
        <f t="shared" si="10"/>
        <v>0</v>
      </c>
      <c r="I120" s="41">
        <f t="shared" si="11"/>
        <v>0</v>
      </c>
      <c r="J120" s="41"/>
      <c r="K120" s="41"/>
      <c r="L120" s="84"/>
    </row>
    <row r="121" spans="1:12" s="51" customFormat="1" ht="30" customHeight="1" thickBot="1">
      <c r="A121" s="44"/>
      <c r="B121" s="45"/>
      <c r="C121" s="46"/>
      <c r="D121" s="276"/>
      <c r="E121" s="276" t="s">
        <v>1307</v>
      </c>
      <c r="F121" s="47">
        <f>SUM(F5:F120)</f>
        <v>0</v>
      </c>
      <c r="G121" s="48"/>
      <c r="H121" s="49">
        <f>SUM(H5:H120)</f>
        <v>0</v>
      </c>
      <c r="I121" s="47">
        <f>SUM(I5:I120)</f>
        <v>0</v>
      </c>
      <c r="J121" s="47"/>
      <c r="K121" s="47"/>
      <c r="L121" s="50"/>
    </row>
  </sheetData>
  <mergeCells count="1">
    <mergeCell ref="A4:L4"/>
  </mergeCells>
  <pageMargins left="0.70866141732283472" right="0.70866141732283472" top="0.74803149606299213" bottom="0.74803149606299213" header="0.51181102362204722" footer="0.51181102362204722"/>
  <pageSetup paperSize="9" scale="42"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4"/>
  <sheetViews>
    <sheetView view="pageBreakPreview" zoomScale="80" zoomScaleNormal="100" zoomScaleSheetLayoutView="80" workbookViewId="0">
      <pane xSplit="9" ySplit="2" topLeftCell="J3" activePane="bottomRight" state="frozen"/>
      <selection pane="topRight" activeCell="I1" sqref="I1"/>
      <selection pane="bottomLeft" activeCell="A3" sqref="A3"/>
      <selection pane="bottomRight" activeCell="D24" sqref="D24"/>
    </sheetView>
  </sheetViews>
  <sheetFormatPr defaultColWidth="8.7109375" defaultRowHeight="15"/>
  <cols>
    <col min="1" max="1" width="8.28515625" style="26" customWidth="1"/>
    <col min="2" max="2" width="47.42578125" style="26" customWidth="1"/>
    <col min="3" max="3" width="7.28515625" style="52" customWidth="1"/>
    <col min="4" max="4" width="10.42578125" style="53" customWidth="1"/>
    <col min="5" max="5" width="14" style="54" customWidth="1"/>
    <col min="6" max="6" width="18.28515625" style="54" customWidth="1"/>
    <col min="7" max="7" width="11.140625" style="55" customWidth="1"/>
    <col min="8" max="8" width="11.140625" style="56" customWidth="1"/>
    <col min="9" max="9" width="18.28515625" style="54" customWidth="1"/>
    <col min="10" max="10" width="12.140625" style="54" customWidth="1"/>
    <col min="11" max="11" width="13.42578125" style="54" bestFit="1" customWidth="1"/>
    <col min="12" max="12" width="50.7109375" style="26" customWidth="1"/>
    <col min="13" max="16384" width="8.7109375" style="26"/>
  </cols>
  <sheetData>
    <row r="1" spans="1:12" s="16" customFormat="1" ht="30" customHeight="1" thickBot="1">
      <c r="A1" s="260"/>
      <c r="B1" s="261"/>
      <c r="C1" s="262"/>
      <c r="D1" s="263"/>
      <c r="E1" s="264"/>
      <c r="F1" s="264"/>
      <c r="G1" s="265"/>
      <c r="H1" s="266"/>
      <c r="I1" s="264"/>
      <c r="J1" s="264"/>
      <c r="K1" s="264"/>
      <c r="L1" s="267"/>
    </row>
    <row r="2" spans="1:12" s="16" customFormat="1" ht="39" thickBot="1">
      <c r="A2" s="253" t="s">
        <v>178</v>
      </c>
      <c r="B2" s="254" t="s">
        <v>177</v>
      </c>
      <c r="C2" s="254" t="s">
        <v>176</v>
      </c>
      <c r="D2" s="255" t="s">
        <v>175</v>
      </c>
      <c r="E2" s="256" t="s">
        <v>174</v>
      </c>
      <c r="F2" s="256" t="s">
        <v>173</v>
      </c>
      <c r="G2" s="257" t="s">
        <v>172</v>
      </c>
      <c r="H2" s="256" t="s">
        <v>171</v>
      </c>
      <c r="I2" s="256" t="s">
        <v>170</v>
      </c>
      <c r="J2" s="258" t="s">
        <v>169</v>
      </c>
      <c r="K2" s="258" t="s">
        <v>168</v>
      </c>
      <c r="L2" s="259" t="s">
        <v>1306</v>
      </c>
    </row>
    <row r="3" spans="1:12" s="17" customFormat="1" ht="15.75" thickBot="1">
      <c r="A3" s="85" t="s">
        <v>167</v>
      </c>
      <c r="B3" s="85" t="s">
        <v>166</v>
      </c>
      <c r="C3" s="85" t="s">
        <v>165</v>
      </c>
      <c r="D3" s="85" t="s">
        <v>164</v>
      </c>
      <c r="E3" s="85" t="s">
        <v>163</v>
      </c>
      <c r="F3" s="85" t="s">
        <v>162</v>
      </c>
      <c r="G3" s="85" t="s">
        <v>161</v>
      </c>
      <c r="H3" s="86" t="s">
        <v>160</v>
      </c>
      <c r="I3" s="85" t="s">
        <v>159</v>
      </c>
      <c r="J3" s="86" t="s">
        <v>158</v>
      </c>
      <c r="K3" s="85" t="s">
        <v>157</v>
      </c>
      <c r="L3" s="86" t="s">
        <v>156</v>
      </c>
    </row>
    <row r="4" spans="1:12" s="16" customFormat="1" ht="30" customHeight="1" thickBot="1">
      <c r="A4" s="277" t="s">
        <v>821</v>
      </c>
      <c r="B4" s="278"/>
      <c r="C4" s="278"/>
      <c r="D4" s="278"/>
      <c r="E4" s="278"/>
      <c r="F4" s="278"/>
      <c r="G4" s="278"/>
      <c r="H4" s="278"/>
      <c r="I4" s="278"/>
      <c r="J4" s="278"/>
      <c r="K4" s="278"/>
      <c r="L4" s="278"/>
    </row>
    <row r="5" spans="1:12" ht="51">
      <c r="A5" s="188">
        <v>1</v>
      </c>
      <c r="B5" s="189" t="s">
        <v>820</v>
      </c>
      <c r="C5" s="190" t="s">
        <v>0</v>
      </c>
      <c r="D5" s="90"/>
      <c r="E5" s="91"/>
      <c r="F5" s="91">
        <f t="shared" ref="F5:F23" si="0">D5*E5</f>
        <v>0</v>
      </c>
      <c r="G5" s="23"/>
      <c r="H5" s="24">
        <f t="shared" ref="H5:H23" si="1">F5*G5</f>
        <v>0</v>
      </c>
      <c r="I5" s="22">
        <f t="shared" ref="I5:I23" si="2">F5+H5</f>
        <v>0</v>
      </c>
      <c r="J5" s="22"/>
      <c r="K5" s="22"/>
      <c r="L5" s="25"/>
    </row>
    <row r="6" spans="1:12" ht="51">
      <c r="A6" s="191">
        <v>2</v>
      </c>
      <c r="B6" s="192" t="s">
        <v>819</v>
      </c>
      <c r="C6" s="193" t="s">
        <v>0</v>
      </c>
      <c r="D6" s="30"/>
      <c r="E6" s="31"/>
      <c r="F6" s="31">
        <f t="shared" si="0"/>
        <v>0</v>
      </c>
      <c r="G6" s="32"/>
      <c r="H6" s="33">
        <f t="shared" si="1"/>
        <v>0</v>
      </c>
      <c r="I6" s="31">
        <f t="shared" si="2"/>
        <v>0</v>
      </c>
      <c r="J6" s="31"/>
      <c r="K6" s="31"/>
      <c r="L6" s="34"/>
    </row>
    <row r="7" spans="1:12" ht="51">
      <c r="A7" s="191">
        <v>3</v>
      </c>
      <c r="B7" s="192" t="s">
        <v>818</v>
      </c>
      <c r="C7" s="193" t="s">
        <v>0</v>
      </c>
      <c r="D7" s="30"/>
      <c r="E7" s="31"/>
      <c r="F7" s="31">
        <f t="shared" si="0"/>
        <v>0</v>
      </c>
      <c r="G7" s="32"/>
      <c r="H7" s="33">
        <f t="shared" si="1"/>
        <v>0</v>
      </c>
      <c r="I7" s="31">
        <f t="shared" si="2"/>
        <v>0</v>
      </c>
      <c r="J7" s="31"/>
      <c r="K7" s="31"/>
      <c r="L7" s="34"/>
    </row>
    <row r="8" spans="1:12" ht="51">
      <c r="A8" s="191">
        <v>4</v>
      </c>
      <c r="B8" s="192" t="s">
        <v>817</v>
      </c>
      <c r="C8" s="193" t="s">
        <v>0</v>
      </c>
      <c r="D8" s="30"/>
      <c r="E8" s="31"/>
      <c r="F8" s="31">
        <f t="shared" si="0"/>
        <v>0</v>
      </c>
      <c r="G8" s="32"/>
      <c r="H8" s="33">
        <f t="shared" si="1"/>
        <v>0</v>
      </c>
      <c r="I8" s="31">
        <f t="shared" si="2"/>
        <v>0</v>
      </c>
      <c r="J8" s="31"/>
      <c r="K8" s="31"/>
      <c r="L8" s="34"/>
    </row>
    <row r="9" spans="1:12" ht="51">
      <c r="A9" s="191">
        <v>5</v>
      </c>
      <c r="B9" s="192" t="s">
        <v>816</v>
      </c>
      <c r="C9" s="193" t="s">
        <v>0</v>
      </c>
      <c r="D9" s="30"/>
      <c r="E9" s="31"/>
      <c r="F9" s="31">
        <f t="shared" si="0"/>
        <v>0</v>
      </c>
      <c r="G9" s="32"/>
      <c r="H9" s="33">
        <f t="shared" si="1"/>
        <v>0</v>
      </c>
      <c r="I9" s="31">
        <f t="shared" si="2"/>
        <v>0</v>
      </c>
      <c r="J9" s="31"/>
      <c r="K9" s="31"/>
      <c r="L9" s="34"/>
    </row>
    <row r="10" spans="1:12" ht="76.5">
      <c r="A10" s="191">
        <v>6</v>
      </c>
      <c r="B10" s="192" t="s">
        <v>815</v>
      </c>
      <c r="C10" s="193" t="s">
        <v>0</v>
      </c>
      <c r="D10" s="30"/>
      <c r="E10" s="31"/>
      <c r="F10" s="31">
        <f t="shared" si="0"/>
        <v>0</v>
      </c>
      <c r="G10" s="32"/>
      <c r="H10" s="33">
        <f t="shared" si="1"/>
        <v>0</v>
      </c>
      <c r="I10" s="31">
        <f t="shared" si="2"/>
        <v>0</v>
      </c>
      <c r="J10" s="31"/>
      <c r="K10" s="31"/>
      <c r="L10" s="34"/>
    </row>
    <row r="11" spans="1:12" ht="76.5">
      <c r="A11" s="191">
        <v>7</v>
      </c>
      <c r="B11" s="192" t="s">
        <v>814</v>
      </c>
      <c r="C11" s="193" t="s">
        <v>0</v>
      </c>
      <c r="D11" s="30"/>
      <c r="E11" s="31"/>
      <c r="F11" s="31">
        <f t="shared" si="0"/>
        <v>0</v>
      </c>
      <c r="G11" s="32"/>
      <c r="H11" s="33">
        <f t="shared" si="1"/>
        <v>0</v>
      </c>
      <c r="I11" s="31">
        <f t="shared" si="2"/>
        <v>0</v>
      </c>
      <c r="J11" s="31"/>
      <c r="K11" s="31"/>
      <c r="L11" s="34"/>
    </row>
    <row r="12" spans="1:12" ht="76.5">
      <c r="A12" s="191">
        <v>8</v>
      </c>
      <c r="B12" s="192" t="s">
        <v>813</v>
      </c>
      <c r="C12" s="193" t="s">
        <v>0</v>
      </c>
      <c r="D12" s="30"/>
      <c r="E12" s="31"/>
      <c r="F12" s="31">
        <f t="shared" si="0"/>
        <v>0</v>
      </c>
      <c r="G12" s="32"/>
      <c r="H12" s="33">
        <f t="shared" si="1"/>
        <v>0</v>
      </c>
      <c r="I12" s="31">
        <f t="shared" si="2"/>
        <v>0</v>
      </c>
      <c r="J12" s="31"/>
      <c r="K12" s="31"/>
      <c r="L12" s="34"/>
    </row>
    <row r="13" spans="1:12" ht="51">
      <c r="A13" s="191">
        <v>9</v>
      </c>
      <c r="B13" s="192" t="s">
        <v>812</v>
      </c>
      <c r="C13" s="193" t="s">
        <v>0</v>
      </c>
      <c r="D13" s="30"/>
      <c r="E13" s="31"/>
      <c r="F13" s="31">
        <f t="shared" si="0"/>
        <v>0</v>
      </c>
      <c r="G13" s="32"/>
      <c r="H13" s="33">
        <f t="shared" si="1"/>
        <v>0</v>
      </c>
      <c r="I13" s="31">
        <f t="shared" si="2"/>
        <v>0</v>
      </c>
      <c r="J13" s="31"/>
      <c r="K13" s="31"/>
      <c r="L13" s="34"/>
    </row>
    <row r="14" spans="1:12" ht="38.25">
      <c r="A14" s="191">
        <v>10</v>
      </c>
      <c r="B14" s="192" t="s">
        <v>811</v>
      </c>
      <c r="C14" s="193" t="s">
        <v>0</v>
      </c>
      <c r="D14" s="30"/>
      <c r="E14" s="31"/>
      <c r="F14" s="31">
        <f t="shared" si="0"/>
        <v>0</v>
      </c>
      <c r="G14" s="32"/>
      <c r="H14" s="33">
        <f t="shared" si="1"/>
        <v>0</v>
      </c>
      <c r="I14" s="31">
        <f t="shared" si="2"/>
        <v>0</v>
      </c>
      <c r="J14" s="31"/>
      <c r="K14" s="31"/>
      <c r="L14" s="34"/>
    </row>
    <row r="15" spans="1:12" ht="38.25">
      <c r="A15" s="191">
        <v>11</v>
      </c>
      <c r="B15" s="192" t="s">
        <v>810</v>
      </c>
      <c r="C15" s="193" t="s">
        <v>0</v>
      </c>
      <c r="D15" s="30"/>
      <c r="E15" s="31"/>
      <c r="F15" s="31">
        <f t="shared" si="0"/>
        <v>0</v>
      </c>
      <c r="G15" s="32"/>
      <c r="H15" s="33">
        <f t="shared" si="1"/>
        <v>0</v>
      </c>
      <c r="I15" s="31">
        <f t="shared" si="2"/>
        <v>0</v>
      </c>
      <c r="J15" s="31"/>
      <c r="K15" s="31"/>
      <c r="L15" s="34"/>
    </row>
    <row r="16" spans="1:12" ht="38.25">
      <c r="A16" s="191">
        <v>12</v>
      </c>
      <c r="B16" s="192" t="s">
        <v>809</v>
      </c>
      <c r="C16" s="193" t="s">
        <v>0</v>
      </c>
      <c r="D16" s="30"/>
      <c r="E16" s="31"/>
      <c r="F16" s="31">
        <f t="shared" si="0"/>
        <v>0</v>
      </c>
      <c r="G16" s="32"/>
      <c r="H16" s="33">
        <f t="shared" si="1"/>
        <v>0</v>
      </c>
      <c r="I16" s="31">
        <f t="shared" si="2"/>
        <v>0</v>
      </c>
      <c r="J16" s="31"/>
      <c r="K16" s="31"/>
      <c r="L16" s="34"/>
    </row>
    <row r="17" spans="1:12" ht="38.25">
      <c r="A17" s="191">
        <v>13</v>
      </c>
      <c r="B17" s="192" t="s">
        <v>808</v>
      </c>
      <c r="C17" s="193" t="s">
        <v>0</v>
      </c>
      <c r="D17" s="30"/>
      <c r="E17" s="31"/>
      <c r="F17" s="31">
        <f t="shared" si="0"/>
        <v>0</v>
      </c>
      <c r="G17" s="32"/>
      <c r="H17" s="33">
        <f t="shared" si="1"/>
        <v>0</v>
      </c>
      <c r="I17" s="31">
        <f t="shared" si="2"/>
        <v>0</v>
      </c>
      <c r="J17" s="31"/>
      <c r="K17" s="31"/>
      <c r="L17" s="34"/>
    </row>
    <row r="18" spans="1:12" ht="38.25">
      <c r="A18" s="191">
        <v>14</v>
      </c>
      <c r="B18" s="192" t="s">
        <v>807</v>
      </c>
      <c r="C18" s="193" t="s">
        <v>0</v>
      </c>
      <c r="D18" s="30"/>
      <c r="E18" s="31"/>
      <c r="F18" s="31">
        <f t="shared" si="0"/>
        <v>0</v>
      </c>
      <c r="G18" s="32"/>
      <c r="H18" s="33">
        <f t="shared" si="1"/>
        <v>0</v>
      </c>
      <c r="I18" s="31">
        <f t="shared" si="2"/>
        <v>0</v>
      </c>
      <c r="J18" s="31"/>
      <c r="K18" s="31"/>
      <c r="L18" s="34"/>
    </row>
    <row r="19" spans="1:12" ht="38.25">
      <c r="A19" s="191">
        <v>15</v>
      </c>
      <c r="B19" s="192" t="s">
        <v>806</v>
      </c>
      <c r="C19" s="193" t="s">
        <v>0</v>
      </c>
      <c r="D19" s="30"/>
      <c r="E19" s="31"/>
      <c r="F19" s="31">
        <f t="shared" si="0"/>
        <v>0</v>
      </c>
      <c r="G19" s="32"/>
      <c r="H19" s="33">
        <f t="shared" si="1"/>
        <v>0</v>
      </c>
      <c r="I19" s="31">
        <f t="shared" si="2"/>
        <v>0</v>
      </c>
      <c r="J19" s="31"/>
      <c r="K19" s="31"/>
      <c r="L19" s="34"/>
    </row>
    <row r="20" spans="1:12" ht="38.25">
      <c r="A20" s="191">
        <v>16</v>
      </c>
      <c r="B20" s="192" t="s">
        <v>805</v>
      </c>
      <c r="C20" s="193" t="s">
        <v>0</v>
      </c>
      <c r="D20" s="30"/>
      <c r="E20" s="31"/>
      <c r="F20" s="31">
        <f t="shared" si="0"/>
        <v>0</v>
      </c>
      <c r="G20" s="32"/>
      <c r="H20" s="33">
        <f t="shared" si="1"/>
        <v>0</v>
      </c>
      <c r="I20" s="31">
        <f t="shared" si="2"/>
        <v>0</v>
      </c>
      <c r="J20" s="31"/>
      <c r="K20" s="31"/>
      <c r="L20" s="34"/>
    </row>
    <row r="21" spans="1:12">
      <c r="A21" s="191">
        <v>17</v>
      </c>
      <c r="B21" s="192" t="s">
        <v>804</v>
      </c>
      <c r="C21" s="193" t="s">
        <v>0</v>
      </c>
      <c r="D21" s="30"/>
      <c r="E21" s="31"/>
      <c r="F21" s="31">
        <f t="shared" si="0"/>
        <v>0</v>
      </c>
      <c r="G21" s="32"/>
      <c r="H21" s="33">
        <f t="shared" si="1"/>
        <v>0</v>
      </c>
      <c r="I21" s="31">
        <f t="shared" si="2"/>
        <v>0</v>
      </c>
      <c r="J21" s="31"/>
      <c r="K21" s="31"/>
      <c r="L21" s="34"/>
    </row>
    <row r="22" spans="1:12" ht="25.5">
      <c r="A22" s="191">
        <v>18</v>
      </c>
      <c r="B22" s="192" t="s">
        <v>803</v>
      </c>
      <c r="C22" s="193" t="s">
        <v>0</v>
      </c>
      <c r="D22" s="30"/>
      <c r="E22" s="31"/>
      <c r="F22" s="31">
        <f t="shared" si="0"/>
        <v>0</v>
      </c>
      <c r="G22" s="32"/>
      <c r="H22" s="33">
        <f t="shared" si="1"/>
        <v>0</v>
      </c>
      <c r="I22" s="31">
        <f t="shared" si="2"/>
        <v>0</v>
      </c>
      <c r="J22" s="31"/>
      <c r="K22" s="31"/>
      <c r="L22" s="34"/>
    </row>
    <row r="23" spans="1:12" ht="26.25" thickBot="1">
      <c r="A23" s="194">
        <v>19</v>
      </c>
      <c r="B23" s="195" t="s">
        <v>802</v>
      </c>
      <c r="C23" s="196" t="s">
        <v>0</v>
      </c>
      <c r="D23" s="82"/>
      <c r="E23" s="35"/>
      <c r="F23" s="35">
        <f t="shared" si="0"/>
        <v>0</v>
      </c>
      <c r="G23" s="42"/>
      <c r="H23" s="43">
        <f t="shared" si="1"/>
        <v>0</v>
      </c>
      <c r="I23" s="41">
        <f t="shared" si="2"/>
        <v>0</v>
      </c>
      <c r="J23" s="41"/>
      <c r="K23" s="41"/>
      <c r="L23" s="36"/>
    </row>
    <row r="24" spans="1:12" s="51" customFormat="1" ht="30" customHeight="1" thickBot="1">
      <c r="A24" s="44"/>
      <c r="B24" s="45"/>
      <c r="C24" s="46"/>
      <c r="D24" s="276"/>
      <c r="E24" s="276" t="s">
        <v>1307</v>
      </c>
      <c r="F24" s="47">
        <f>SUM(F5:F23)</f>
        <v>0</v>
      </c>
      <c r="G24" s="48"/>
      <c r="H24" s="49">
        <f>SUM(H5:H23)</f>
        <v>0</v>
      </c>
      <c r="I24" s="47">
        <f>SUM(I5:I23)</f>
        <v>0</v>
      </c>
      <c r="J24" s="47"/>
      <c r="K24" s="47"/>
      <c r="L24" s="50"/>
    </row>
  </sheetData>
  <mergeCells count="1">
    <mergeCell ref="A4:L4"/>
  </mergeCells>
  <pageMargins left="0.70866141732283472" right="0.70866141732283472" top="0.74803149606299213" bottom="0.74803149606299213" header="0.51181102362204722" footer="0.51181102362204722"/>
  <pageSetup paperSize="9" scale="42" orientation="portrait"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1"/>
  <sheetViews>
    <sheetView view="pageBreakPreview" zoomScale="80" zoomScaleNormal="100" zoomScaleSheetLayoutView="80" workbookViewId="0">
      <pane xSplit="9" ySplit="2" topLeftCell="J3" activePane="bottomRight" state="frozen"/>
      <selection pane="topRight" activeCell="I1" sqref="I1"/>
      <selection pane="bottomLeft" activeCell="A3" sqref="A3"/>
      <selection pane="bottomRight" activeCell="D51" sqref="D51"/>
    </sheetView>
  </sheetViews>
  <sheetFormatPr defaultColWidth="8.7109375" defaultRowHeight="15"/>
  <cols>
    <col min="1" max="1" width="8.28515625" style="26" customWidth="1"/>
    <col min="2" max="2" width="47.42578125" style="26" customWidth="1"/>
    <col min="3" max="3" width="7.28515625" style="52" customWidth="1"/>
    <col min="4" max="4" width="10.42578125" style="53" customWidth="1"/>
    <col min="5" max="5" width="14" style="54" customWidth="1"/>
    <col min="6" max="6" width="18.28515625" style="54" customWidth="1"/>
    <col min="7" max="7" width="11.140625" style="55" customWidth="1"/>
    <col min="8" max="8" width="11.140625" style="56" customWidth="1"/>
    <col min="9" max="9" width="18.28515625" style="54" customWidth="1"/>
    <col min="10" max="10" width="12.140625" style="54" customWidth="1"/>
    <col min="11" max="11" width="13.42578125" style="54" bestFit="1" customWidth="1"/>
    <col min="12" max="12" width="50.7109375" style="26" customWidth="1"/>
    <col min="13" max="16384" width="8.7109375" style="26"/>
  </cols>
  <sheetData>
    <row r="1" spans="1:12" s="16" customFormat="1" ht="30" customHeight="1" thickBot="1">
      <c r="A1" s="260"/>
      <c r="B1" s="261"/>
      <c r="C1" s="262"/>
      <c r="D1" s="263"/>
      <c r="E1" s="264"/>
      <c r="F1" s="264"/>
      <c r="G1" s="265"/>
      <c r="H1" s="266"/>
      <c r="I1" s="264"/>
      <c r="J1" s="264"/>
      <c r="K1" s="264"/>
      <c r="L1" s="267"/>
    </row>
    <row r="2" spans="1:12" s="16" customFormat="1" ht="39" thickBot="1">
      <c r="A2" s="253" t="s">
        <v>178</v>
      </c>
      <c r="B2" s="254" t="s">
        <v>177</v>
      </c>
      <c r="C2" s="254" t="s">
        <v>176</v>
      </c>
      <c r="D2" s="255" t="s">
        <v>175</v>
      </c>
      <c r="E2" s="256" t="s">
        <v>174</v>
      </c>
      <c r="F2" s="256" t="s">
        <v>173</v>
      </c>
      <c r="G2" s="257" t="s">
        <v>172</v>
      </c>
      <c r="H2" s="256" t="s">
        <v>171</v>
      </c>
      <c r="I2" s="256" t="s">
        <v>170</v>
      </c>
      <c r="J2" s="258" t="s">
        <v>169</v>
      </c>
      <c r="K2" s="258" t="s">
        <v>168</v>
      </c>
      <c r="L2" s="259" t="s">
        <v>1306</v>
      </c>
    </row>
    <row r="3" spans="1:12" s="17" customFormat="1" ht="15.75" thickBot="1">
      <c r="A3" s="85" t="s">
        <v>167</v>
      </c>
      <c r="B3" s="85" t="s">
        <v>166</v>
      </c>
      <c r="C3" s="85" t="s">
        <v>165</v>
      </c>
      <c r="D3" s="85" t="s">
        <v>164</v>
      </c>
      <c r="E3" s="85" t="s">
        <v>163</v>
      </c>
      <c r="F3" s="85" t="s">
        <v>162</v>
      </c>
      <c r="G3" s="85" t="s">
        <v>161</v>
      </c>
      <c r="H3" s="86" t="s">
        <v>160</v>
      </c>
      <c r="I3" s="85" t="s">
        <v>159</v>
      </c>
      <c r="J3" s="86" t="s">
        <v>158</v>
      </c>
      <c r="K3" s="85" t="s">
        <v>157</v>
      </c>
      <c r="L3" s="86" t="s">
        <v>156</v>
      </c>
    </row>
    <row r="4" spans="1:12" s="16" customFormat="1" ht="30" customHeight="1" thickBot="1">
      <c r="A4" s="277" t="s">
        <v>868</v>
      </c>
      <c r="B4" s="278"/>
      <c r="C4" s="278"/>
      <c r="D4" s="278"/>
      <c r="E4" s="278"/>
      <c r="F4" s="278"/>
      <c r="G4" s="278"/>
      <c r="H4" s="278"/>
      <c r="I4" s="278"/>
      <c r="J4" s="278"/>
      <c r="K4" s="278"/>
      <c r="L4" s="278"/>
    </row>
    <row r="5" spans="1:12" ht="60">
      <c r="A5" s="174">
        <v>1</v>
      </c>
      <c r="B5" s="175" t="s">
        <v>867</v>
      </c>
      <c r="C5" s="176" t="s">
        <v>0</v>
      </c>
      <c r="D5" s="90"/>
      <c r="E5" s="91"/>
      <c r="F5" s="91">
        <f t="shared" ref="F5:F50" si="0">D5*E5</f>
        <v>0</v>
      </c>
      <c r="G5" s="101"/>
      <c r="H5" s="102">
        <f t="shared" ref="H5:H50" si="1">F5*G5</f>
        <v>0</v>
      </c>
      <c r="I5" s="91">
        <f t="shared" ref="I5:I50" si="2">F5+H5</f>
        <v>0</v>
      </c>
      <c r="J5" s="91"/>
      <c r="K5" s="91"/>
      <c r="L5" s="25"/>
    </row>
    <row r="6" spans="1:12" ht="105">
      <c r="A6" s="177">
        <v>2</v>
      </c>
      <c r="B6" s="178" t="s">
        <v>866</v>
      </c>
      <c r="C6" s="179" t="s">
        <v>0</v>
      </c>
      <c r="D6" s="30"/>
      <c r="E6" s="31"/>
      <c r="F6" s="31">
        <f t="shared" si="0"/>
        <v>0</v>
      </c>
      <c r="G6" s="32"/>
      <c r="H6" s="164">
        <f t="shared" si="1"/>
        <v>0</v>
      </c>
      <c r="I6" s="31">
        <f t="shared" si="2"/>
        <v>0</v>
      </c>
      <c r="J6" s="31"/>
      <c r="K6" s="31"/>
      <c r="L6" s="34"/>
    </row>
    <row r="7" spans="1:12" ht="60">
      <c r="A7" s="177">
        <v>3</v>
      </c>
      <c r="B7" s="178" t="s">
        <v>865</v>
      </c>
      <c r="C7" s="179" t="s">
        <v>0</v>
      </c>
      <c r="D7" s="30"/>
      <c r="E7" s="31"/>
      <c r="F7" s="31">
        <f t="shared" si="0"/>
        <v>0</v>
      </c>
      <c r="G7" s="32"/>
      <c r="H7" s="164">
        <f t="shared" si="1"/>
        <v>0</v>
      </c>
      <c r="I7" s="31">
        <f t="shared" si="2"/>
        <v>0</v>
      </c>
      <c r="J7" s="31"/>
      <c r="K7" s="31"/>
      <c r="L7" s="34"/>
    </row>
    <row r="8" spans="1:12" ht="30">
      <c r="A8" s="177">
        <v>4</v>
      </c>
      <c r="B8" s="178" t="s">
        <v>864</v>
      </c>
      <c r="C8" s="179" t="s">
        <v>0</v>
      </c>
      <c r="D8" s="30"/>
      <c r="E8" s="31"/>
      <c r="F8" s="31">
        <f t="shared" si="0"/>
        <v>0</v>
      </c>
      <c r="G8" s="32"/>
      <c r="H8" s="164">
        <f t="shared" si="1"/>
        <v>0</v>
      </c>
      <c r="I8" s="31">
        <f t="shared" si="2"/>
        <v>0</v>
      </c>
      <c r="J8" s="31"/>
      <c r="K8" s="31"/>
      <c r="L8" s="34"/>
    </row>
    <row r="9" spans="1:12" ht="45">
      <c r="A9" s="177">
        <v>5</v>
      </c>
      <c r="B9" s="178" t="s">
        <v>863</v>
      </c>
      <c r="C9" s="179" t="s">
        <v>0</v>
      </c>
      <c r="D9" s="30"/>
      <c r="E9" s="31"/>
      <c r="F9" s="31">
        <f t="shared" si="0"/>
        <v>0</v>
      </c>
      <c r="G9" s="32"/>
      <c r="H9" s="164">
        <f t="shared" si="1"/>
        <v>0</v>
      </c>
      <c r="I9" s="31">
        <f t="shared" si="2"/>
        <v>0</v>
      </c>
      <c r="J9" s="31"/>
      <c r="K9" s="31"/>
      <c r="L9" s="34"/>
    </row>
    <row r="10" spans="1:12" ht="30">
      <c r="A10" s="177">
        <v>6</v>
      </c>
      <c r="B10" s="178" t="s">
        <v>862</v>
      </c>
      <c r="C10" s="179" t="s">
        <v>0</v>
      </c>
      <c r="D10" s="30"/>
      <c r="E10" s="31"/>
      <c r="F10" s="31">
        <f t="shared" si="0"/>
        <v>0</v>
      </c>
      <c r="G10" s="32"/>
      <c r="H10" s="164">
        <f t="shared" si="1"/>
        <v>0</v>
      </c>
      <c r="I10" s="31">
        <f t="shared" si="2"/>
        <v>0</v>
      </c>
      <c r="J10" s="31"/>
      <c r="K10" s="31"/>
      <c r="L10" s="34"/>
    </row>
    <row r="11" spans="1:12" ht="45">
      <c r="A11" s="177">
        <v>7</v>
      </c>
      <c r="B11" s="178" t="s">
        <v>861</v>
      </c>
      <c r="C11" s="179" t="s">
        <v>0</v>
      </c>
      <c r="D11" s="30"/>
      <c r="E11" s="31"/>
      <c r="F11" s="31">
        <f t="shared" si="0"/>
        <v>0</v>
      </c>
      <c r="G11" s="32"/>
      <c r="H11" s="164">
        <f t="shared" si="1"/>
        <v>0</v>
      </c>
      <c r="I11" s="31">
        <f t="shared" si="2"/>
        <v>0</v>
      </c>
      <c r="J11" s="31"/>
      <c r="K11" s="31"/>
      <c r="L11" s="34"/>
    </row>
    <row r="12" spans="1:12" ht="75">
      <c r="A12" s="177">
        <v>8</v>
      </c>
      <c r="B12" s="180" t="s">
        <v>860</v>
      </c>
      <c r="C12" s="179" t="s">
        <v>0</v>
      </c>
      <c r="D12" s="30"/>
      <c r="E12" s="31"/>
      <c r="F12" s="31">
        <f t="shared" si="0"/>
        <v>0</v>
      </c>
      <c r="G12" s="32"/>
      <c r="H12" s="164">
        <f t="shared" si="1"/>
        <v>0</v>
      </c>
      <c r="I12" s="31">
        <f t="shared" si="2"/>
        <v>0</v>
      </c>
      <c r="J12" s="31"/>
      <c r="K12" s="31"/>
      <c r="L12" s="34"/>
    </row>
    <row r="13" spans="1:12" ht="45">
      <c r="A13" s="177">
        <v>9</v>
      </c>
      <c r="B13" s="180" t="s">
        <v>859</v>
      </c>
      <c r="C13" s="179" t="s">
        <v>0</v>
      </c>
      <c r="D13" s="30"/>
      <c r="E13" s="31"/>
      <c r="F13" s="31">
        <f t="shared" si="0"/>
        <v>0</v>
      </c>
      <c r="G13" s="32"/>
      <c r="H13" s="164">
        <f t="shared" si="1"/>
        <v>0</v>
      </c>
      <c r="I13" s="31">
        <f t="shared" si="2"/>
        <v>0</v>
      </c>
      <c r="J13" s="31"/>
      <c r="K13" s="31"/>
      <c r="L13" s="34"/>
    </row>
    <row r="14" spans="1:12">
      <c r="A14" s="177">
        <v>10</v>
      </c>
      <c r="B14" s="180" t="s">
        <v>858</v>
      </c>
      <c r="C14" s="179" t="s">
        <v>0</v>
      </c>
      <c r="D14" s="30"/>
      <c r="E14" s="31"/>
      <c r="F14" s="31">
        <f t="shared" si="0"/>
        <v>0</v>
      </c>
      <c r="G14" s="32"/>
      <c r="H14" s="164">
        <f t="shared" si="1"/>
        <v>0</v>
      </c>
      <c r="I14" s="31">
        <f t="shared" si="2"/>
        <v>0</v>
      </c>
      <c r="J14" s="31"/>
      <c r="K14" s="31"/>
      <c r="L14" s="34"/>
    </row>
    <row r="15" spans="1:12" ht="30">
      <c r="A15" s="177">
        <v>11</v>
      </c>
      <c r="B15" s="180" t="s">
        <v>857</v>
      </c>
      <c r="C15" s="179" t="s">
        <v>0</v>
      </c>
      <c r="D15" s="30"/>
      <c r="E15" s="31"/>
      <c r="F15" s="31">
        <f t="shared" si="0"/>
        <v>0</v>
      </c>
      <c r="G15" s="32"/>
      <c r="H15" s="164">
        <f t="shared" si="1"/>
        <v>0</v>
      </c>
      <c r="I15" s="31">
        <f t="shared" si="2"/>
        <v>0</v>
      </c>
      <c r="J15" s="31"/>
      <c r="K15" s="31"/>
      <c r="L15" s="34"/>
    </row>
    <row r="16" spans="1:12">
      <c r="A16" s="177">
        <v>12</v>
      </c>
      <c r="B16" s="180" t="s">
        <v>856</v>
      </c>
      <c r="C16" s="179" t="s">
        <v>0</v>
      </c>
      <c r="D16" s="30"/>
      <c r="E16" s="31"/>
      <c r="F16" s="31">
        <f t="shared" si="0"/>
        <v>0</v>
      </c>
      <c r="G16" s="32"/>
      <c r="H16" s="164">
        <f t="shared" si="1"/>
        <v>0</v>
      </c>
      <c r="I16" s="31">
        <f t="shared" si="2"/>
        <v>0</v>
      </c>
      <c r="J16" s="31"/>
      <c r="K16" s="31"/>
      <c r="L16" s="34"/>
    </row>
    <row r="17" spans="1:12" ht="45">
      <c r="A17" s="177">
        <v>13</v>
      </c>
      <c r="B17" s="180" t="s">
        <v>855</v>
      </c>
      <c r="C17" s="179" t="s">
        <v>0</v>
      </c>
      <c r="D17" s="30"/>
      <c r="E17" s="31"/>
      <c r="F17" s="31">
        <f t="shared" si="0"/>
        <v>0</v>
      </c>
      <c r="G17" s="32"/>
      <c r="H17" s="164">
        <f t="shared" si="1"/>
        <v>0</v>
      </c>
      <c r="I17" s="31">
        <f t="shared" si="2"/>
        <v>0</v>
      </c>
      <c r="J17" s="31"/>
      <c r="K17" s="31"/>
      <c r="L17" s="34"/>
    </row>
    <row r="18" spans="1:12" ht="30">
      <c r="A18" s="177">
        <v>14</v>
      </c>
      <c r="B18" s="181" t="s">
        <v>854</v>
      </c>
      <c r="C18" s="179" t="s">
        <v>0</v>
      </c>
      <c r="D18" s="30"/>
      <c r="E18" s="31"/>
      <c r="F18" s="31">
        <f t="shared" si="0"/>
        <v>0</v>
      </c>
      <c r="G18" s="32"/>
      <c r="H18" s="164">
        <f t="shared" si="1"/>
        <v>0</v>
      </c>
      <c r="I18" s="31">
        <f t="shared" si="2"/>
        <v>0</v>
      </c>
      <c r="J18" s="31"/>
      <c r="K18" s="31"/>
      <c r="L18" s="34"/>
    </row>
    <row r="19" spans="1:12" ht="90">
      <c r="A19" s="177">
        <v>15</v>
      </c>
      <c r="B19" s="178" t="s">
        <v>853</v>
      </c>
      <c r="C19" s="179" t="s">
        <v>0</v>
      </c>
      <c r="D19" s="30"/>
      <c r="E19" s="31"/>
      <c r="F19" s="31">
        <f t="shared" si="0"/>
        <v>0</v>
      </c>
      <c r="G19" s="32"/>
      <c r="H19" s="164">
        <f t="shared" si="1"/>
        <v>0</v>
      </c>
      <c r="I19" s="31">
        <f t="shared" si="2"/>
        <v>0</v>
      </c>
      <c r="J19" s="31"/>
      <c r="K19" s="31"/>
      <c r="L19" s="34"/>
    </row>
    <row r="20" spans="1:12" ht="75">
      <c r="A20" s="177">
        <v>16</v>
      </c>
      <c r="B20" s="178" t="s">
        <v>852</v>
      </c>
      <c r="C20" s="179" t="s">
        <v>0</v>
      </c>
      <c r="D20" s="30"/>
      <c r="E20" s="31"/>
      <c r="F20" s="31">
        <f t="shared" si="0"/>
        <v>0</v>
      </c>
      <c r="G20" s="32"/>
      <c r="H20" s="164">
        <f t="shared" si="1"/>
        <v>0</v>
      </c>
      <c r="I20" s="31">
        <f t="shared" si="2"/>
        <v>0</v>
      </c>
      <c r="J20" s="31"/>
      <c r="K20" s="31"/>
      <c r="L20" s="34"/>
    </row>
    <row r="21" spans="1:12" ht="30">
      <c r="A21" s="177">
        <v>17</v>
      </c>
      <c r="B21" s="181" t="s">
        <v>851</v>
      </c>
      <c r="C21" s="179" t="s">
        <v>0</v>
      </c>
      <c r="D21" s="30"/>
      <c r="E21" s="31"/>
      <c r="F21" s="31">
        <f t="shared" si="0"/>
        <v>0</v>
      </c>
      <c r="G21" s="32"/>
      <c r="H21" s="164">
        <f t="shared" si="1"/>
        <v>0</v>
      </c>
      <c r="I21" s="31">
        <f t="shared" si="2"/>
        <v>0</v>
      </c>
      <c r="J21" s="31"/>
      <c r="K21" s="31"/>
      <c r="L21" s="34"/>
    </row>
    <row r="22" spans="1:12" ht="45">
      <c r="A22" s="177">
        <v>18</v>
      </c>
      <c r="B22" s="181" t="s">
        <v>850</v>
      </c>
      <c r="C22" s="179" t="s">
        <v>0</v>
      </c>
      <c r="D22" s="30"/>
      <c r="E22" s="31"/>
      <c r="F22" s="31">
        <f t="shared" si="0"/>
        <v>0</v>
      </c>
      <c r="G22" s="32"/>
      <c r="H22" s="164">
        <f t="shared" si="1"/>
        <v>0</v>
      </c>
      <c r="I22" s="31">
        <f t="shared" si="2"/>
        <v>0</v>
      </c>
      <c r="J22" s="31"/>
      <c r="K22" s="31"/>
      <c r="L22" s="34"/>
    </row>
    <row r="23" spans="1:12" ht="75">
      <c r="A23" s="177">
        <v>19</v>
      </c>
      <c r="B23" s="181" t="s">
        <v>849</v>
      </c>
      <c r="C23" s="179" t="s">
        <v>0</v>
      </c>
      <c r="D23" s="30"/>
      <c r="E23" s="31"/>
      <c r="F23" s="31">
        <f t="shared" si="0"/>
        <v>0</v>
      </c>
      <c r="G23" s="32"/>
      <c r="H23" s="164">
        <f t="shared" si="1"/>
        <v>0</v>
      </c>
      <c r="I23" s="31">
        <f t="shared" si="2"/>
        <v>0</v>
      </c>
      <c r="J23" s="31"/>
      <c r="K23" s="31"/>
      <c r="L23" s="34"/>
    </row>
    <row r="24" spans="1:12" ht="90">
      <c r="A24" s="177">
        <v>20</v>
      </c>
      <c r="B24" s="181" t="s">
        <v>848</v>
      </c>
      <c r="C24" s="179" t="s">
        <v>0</v>
      </c>
      <c r="D24" s="30"/>
      <c r="E24" s="31"/>
      <c r="F24" s="31">
        <f t="shared" si="0"/>
        <v>0</v>
      </c>
      <c r="G24" s="32"/>
      <c r="H24" s="164">
        <f t="shared" si="1"/>
        <v>0</v>
      </c>
      <c r="I24" s="31">
        <f t="shared" si="2"/>
        <v>0</v>
      </c>
      <c r="J24" s="31"/>
      <c r="K24" s="31"/>
      <c r="L24" s="34"/>
    </row>
    <row r="25" spans="1:12" ht="60">
      <c r="A25" s="177">
        <v>21</v>
      </c>
      <c r="B25" s="181" t="s">
        <v>847</v>
      </c>
      <c r="C25" s="179" t="s">
        <v>0</v>
      </c>
      <c r="D25" s="30"/>
      <c r="E25" s="31"/>
      <c r="F25" s="31">
        <f t="shared" si="0"/>
        <v>0</v>
      </c>
      <c r="G25" s="32"/>
      <c r="H25" s="164">
        <f t="shared" si="1"/>
        <v>0</v>
      </c>
      <c r="I25" s="31">
        <f t="shared" si="2"/>
        <v>0</v>
      </c>
      <c r="J25" s="31"/>
      <c r="K25" s="31"/>
      <c r="L25" s="34"/>
    </row>
    <row r="26" spans="1:12" ht="60">
      <c r="A26" s="177">
        <v>22</v>
      </c>
      <c r="B26" s="181" t="s">
        <v>846</v>
      </c>
      <c r="C26" s="179" t="s">
        <v>0</v>
      </c>
      <c r="D26" s="30"/>
      <c r="E26" s="31"/>
      <c r="F26" s="31">
        <f t="shared" si="0"/>
        <v>0</v>
      </c>
      <c r="G26" s="32"/>
      <c r="H26" s="164">
        <f t="shared" si="1"/>
        <v>0</v>
      </c>
      <c r="I26" s="31">
        <f t="shared" si="2"/>
        <v>0</v>
      </c>
      <c r="J26" s="31"/>
      <c r="K26" s="31"/>
      <c r="L26" s="34"/>
    </row>
    <row r="27" spans="1:12" s="184" customFormat="1" ht="75">
      <c r="A27" s="182">
        <v>23</v>
      </c>
      <c r="B27" s="181" t="s">
        <v>845</v>
      </c>
      <c r="C27" s="179" t="s">
        <v>0</v>
      </c>
      <c r="D27" s="30"/>
      <c r="E27" s="31"/>
      <c r="F27" s="31">
        <f t="shared" si="0"/>
        <v>0</v>
      </c>
      <c r="G27" s="32"/>
      <c r="H27" s="164">
        <f t="shared" si="1"/>
        <v>0</v>
      </c>
      <c r="I27" s="31">
        <f t="shared" si="2"/>
        <v>0</v>
      </c>
      <c r="J27" s="31"/>
      <c r="K27" s="31"/>
      <c r="L27" s="183"/>
    </row>
    <row r="28" spans="1:12" s="184" customFormat="1" ht="60">
      <c r="A28" s="182">
        <v>24</v>
      </c>
      <c r="B28" s="181" t="s">
        <v>844</v>
      </c>
      <c r="C28" s="179" t="s">
        <v>0</v>
      </c>
      <c r="D28" s="30"/>
      <c r="E28" s="31"/>
      <c r="F28" s="31">
        <f t="shared" si="0"/>
        <v>0</v>
      </c>
      <c r="G28" s="32"/>
      <c r="H28" s="164">
        <f t="shared" si="1"/>
        <v>0</v>
      </c>
      <c r="I28" s="31">
        <f t="shared" si="2"/>
        <v>0</v>
      </c>
      <c r="J28" s="31"/>
      <c r="K28" s="31"/>
      <c r="L28" s="183"/>
    </row>
    <row r="29" spans="1:12" s="184" customFormat="1" ht="75">
      <c r="A29" s="182">
        <v>25</v>
      </c>
      <c r="B29" s="181" t="s">
        <v>843</v>
      </c>
      <c r="C29" s="179" t="s">
        <v>0</v>
      </c>
      <c r="D29" s="30"/>
      <c r="E29" s="31"/>
      <c r="F29" s="31">
        <f t="shared" si="0"/>
        <v>0</v>
      </c>
      <c r="G29" s="32"/>
      <c r="H29" s="164">
        <f t="shared" si="1"/>
        <v>0</v>
      </c>
      <c r="I29" s="31">
        <f t="shared" si="2"/>
        <v>0</v>
      </c>
      <c r="J29" s="31"/>
      <c r="K29" s="31"/>
      <c r="L29" s="183"/>
    </row>
    <row r="30" spans="1:12" s="184" customFormat="1" ht="60">
      <c r="A30" s="182">
        <v>26</v>
      </c>
      <c r="B30" s="181" t="s">
        <v>842</v>
      </c>
      <c r="C30" s="179" t="s">
        <v>0</v>
      </c>
      <c r="D30" s="30"/>
      <c r="E30" s="31"/>
      <c r="F30" s="31">
        <f t="shared" si="0"/>
        <v>0</v>
      </c>
      <c r="G30" s="32"/>
      <c r="H30" s="164">
        <f t="shared" si="1"/>
        <v>0</v>
      </c>
      <c r="I30" s="31">
        <f t="shared" si="2"/>
        <v>0</v>
      </c>
      <c r="J30" s="31"/>
      <c r="K30" s="31"/>
      <c r="L30" s="183"/>
    </row>
    <row r="31" spans="1:12" s="184" customFormat="1" ht="75">
      <c r="A31" s="182">
        <v>27</v>
      </c>
      <c r="B31" s="181" t="s">
        <v>841</v>
      </c>
      <c r="C31" s="179" t="s">
        <v>0</v>
      </c>
      <c r="D31" s="30"/>
      <c r="E31" s="31"/>
      <c r="F31" s="31">
        <f t="shared" si="0"/>
        <v>0</v>
      </c>
      <c r="G31" s="32"/>
      <c r="H31" s="164">
        <f t="shared" si="1"/>
        <v>0</v>
      </c>
      <c r="I31" s="31">
        <f t="shared" si="2"/>
        <v>0</v>
      </c>
      <c r="J31" s="31"/>
      <c r="K31" s="31"/>
      <c r="L31" s="183"/>
    </row>
    <row r="32" spans="1:12" ht="60">
      <c r="A32" s="177">
        <v>28</v>
      </c>
      <c r="B32" s="178" t="s">
        <v>840</v>
      </c>
      <c r="C32" s="179" t="s">
        <v>0</v>
      </c>
      <c r="D32" s="30"/>
      <c r="E32" s="31"/>
      <c r="F32" s="31">
        <f t="shared" si="0"/>
        <v>0</v>
      </c>
      <c r="G32" s="32"/>
      <c r="H32" s="164">
        <f t="shared" si="1"/>
        <v>0</v>
      </c>
      <c r="I32" s="31">
        <f t="shared" si="2"/>
        <v>0</v>
      </c>
      <c r="J32" s="31"/>
      <c r="K32" s="31"/>
      <c r="L32" s="34"/>
    </row>
    <row r="33" spans="1:12" ht="75">
      <c r="A33" s="177">
        <v>29</v>
      </c>
      <c r="B33" s="178" t="s">
        <v>839</v>
      </c>
      <c r="C33" s="179" t="s">
        <v>0</v>
      </c>
      <c r="D33" s="30"/>
      <c r="E33" s="31"/>
      <c r="F33" s="31">
        <f t="shared" si="0"/>
        <v>0</v>
      </c>
      <c r="G33" s="32"/>
      <c r="H33" s="164">
        <f t="shared" si="1"/>
        <v>0</v>
      </c>
      <c r="I33" s="31">
        <f t="shared" si="2"/>
        <v>0</v>
      </c>
      <c r="J33" s="31"/>
      <c r="K33" s="31"/>
      <c r="L33" s="34"/>
    </row>
    <row r="34" spans="1:12" ht="60">
      <c r="A34" s="177">
        <v>30</v>
      </c>
      <c r="B34" s="178" t="s">
        <v>838</v>
      </c>
      <c r="C34" s="179" t="s">
        <v>0</v>
      </c>
      <c r="D34" s="30"/>
      <c r="E34" s="31"/>
      <c r="F34" s="31">
        <f t="shared" si="0"/>
        <v>0</v>
      </c>
      <c r="G34" s="32"/>
      <c r="H34" s="164">
        <f t="shared" si="1"/>
        <v>0</v>
      </c>
      <c r="I34" s="31">
        <f t="shared" si="2"/>
        <v>0</v>
      </c>
      <c r="J34" s="31"/>
      <c r="K34" s="31"/>
      <c r="L34" s="34"/>
    </row>
    <row r="35" spans="1:12" ht="75">
      <c r="A35" s="177">
        <v>31</v>
      </c>
      <c r="B35" s="178" t="s">
        <v>837</v>
      </c>
      <c r="C35" s="179" t="s">
        <v>0</v>
      </c>
      <c r="D35" s="30"/>
      <c r="E35" s="31"/>
      <c r="F35" s="31">
        <f t="shared" si="0"/>
        <v>0</v>
      </c>
      <c r="G35" s="32"/>
      <c r="H35" s="164">
        <f t="shared" si="1"/>
        <v>0</v>
      </c>
      <c r="I35" s="31">
        <f t="shared" si="2"/>
        <v>0</v>
      </c>
      <c r="J35" s="31"/>
      <c r="K35" s="31"/>
      <c r="L35" s="34"/>
    </row>
    <row r="36" spans="1:12" ht="60">
      <c r="A36" s="177">
        <v>32</v>
      </c>
      <c r="B36" s="178" t="s">
        <v>836</v>
      </c>
      <c r="C36" s="179" t="s">
        <v>0</v>
      </c>
      <c r="D36" s="30"/>
      <c r="E36" s="31"/>
      <c r="F36" s="31">
        <f t="shared" si="0"/>
        <v>0</v>
      </c>
      <c r="G36" s="32"/>
      <c r="H36" s="164">
        <f t="shared" si="1"/>
        <v>0</v>
      </c>
      <c r="I36" s="31">
        <f t="shared" si="2"/>
        <v>0</v>
      </c>
      <c r="J36" s="31"/>
      <c r="K36" s="31"/>
      <c r="L36" s="34"/>
    </row>
    <row r="37" spans="1:12" ht="45">
      <c r="A37" s="177">
        <v>33</v>
      </c>
      <c r="B37" s="178" t="s">
        <v>835</v>
      </c>
      <c r="C37" s="179" t="s">
        <v>0</v>
      </c>
      <c r="D37" s="30"/>
      <c r="E37" s="31"/>
      <c r="F37" s="31">
        <f t="shared" si="0"/>
        <v>0</v>
      </c>
      <c r="G37" s="32"/>
      <c r="H37" s="164">
        <f t="shared" si="1"/>
        <v>0</v>
      </c>
      <c r="I37" s="31">
        <f t="shared" si="2"/>
        <v>0</v>
      </c>
      <c r="J37" s="31"/>
      <c r="K37" s="31"/>
      <c r="L37" s="34"/>
    </row>
    <row r="38" spans="1:12" ht="45">
      <c r="A38" s="177">
        <v>34</v>
      </c>
      <c r="B38" s="178" t="s">
        <v>834</v>
      </c>
      <c r="C38" s="179" t="s">
        <v>0</v>
      </c>
      <c r="D38" s="30"/>
      <c r="E38" s="31"/>
      <c r="F38" s="31">
        <f t="shared" si="0"/>
        <v>0</v>
      </c>
      <c r="G38" s="32"/>
      <c r="H38" s="164">
        <f t="shared" si="1"/>
        <v>0</v>
      </c>
      <c r="I38" s="31">
        <f t="shared" si="2"/>
        <v>0</v>
      </c>
      <c r="J38" s="31"/>
      <c r="K38" s="31"/>
      <c r="L38" s="34"/>
    </row>
    <row r="39" spans="1:12" ht="60">
      <c r="A39" s="177">
        <v>35</v>
      </c>
      <c r="B39" s="178" t="s">
        <v>833</v>
      </c>
      <c r="C39" s="179" t="s">
        <v>0</v>
      </c>
      <c r="D39" s="30"/>
      <c r="E39" s="31"/>
      <c r="F39" s="31">
        <f t="shared" si="0"/>
        <v>0</v>
      </c>
      <c r="G39" s="32"/>
      <c r="H39" s="164">
        <f t="shared" si="1"/>
        <v>0</v>
      </c>
      <c r="I39" s="31">
        <f t="shared" si="2"/>
        <v>0</v>
      </c>
      <c r="J39" s="31"/>
      <c r="K39" s="31"/>
      <c r="L39" s="34"/>
    </row>
    <row r="40" spans="1:12" ht="45">
      <c r="A40" s="177">
        <v>36</v>
      </c>
      <c r="B40" s="178" t="s">
        <v>832</v>
      </c>
      <c r="C40" s="179" t="s">
        <v>0</v>
      </c>
      <c r="D40" s="30"/>
      <c r="E40" s="31"/>
      <c r="F40" s="31">
        <f t="shared" si="0"/>
        <v>0</v>
      </c>
      <c r="G40" s="32"/>
      <c r="H40" s="164">
        <f t="shared" si="1"/>
        <v>0</v>
      </c>
      <c r="I40" s="31">
        <f t="shared" si="2"/>
        <v>0</v>
      </c>
      <c r="J40" s="31"/>
      <c r="K40" s="31"/>
      <c r="L40" s="34"/>
    </row>
    <row r="41" spans="1:12" ht="30">
      <c r="A41" s="177">
        <v>37</v>
      </c>
      <c r="B41" s="178" t="s">
        <v>831</v>
      </c>
      <c r="C41" s="179" t="s">
        <v>0</v>
      </c>
      <c r="D41" s="30"/>
      <c r="E41" s="31"/>
      <c r="F41" s="31">
        <f t="shared" si="0"/>
        <v>0</v>
      </c>
      <c r="G41" s="32"/>
      <c r="H41" s="164">
        <f t="shared" si="1"/>
        <v>0</v>
      </c>
      <c r="I41" s="31">
        <f t="shared" si="2"/>
        <v>0</v>
      </c>
      <c r="J41" s="31"/>
      <c r="K41" s="31"/>
      <c r="L41" s="34"/>
    </row>
    <row r="42" spans="1:12" ht="60">
      <c r="A42" s="177">
        <v>38</v>
      </c>
      <c r="B42" s="178" t="s">
        <v>830</v>
      </c>
      <c r="C42" s="179" t="s">
        <v>0</v>
      </c>
      <c r="D42" s="30"/>
      <c r="E42" s="31"/>
      <c r="F42" s="31">
        <f t="shared" si="0"/>
        <v>0</v>
      </c>
      <c r="G42" s="32"/>
      <c r="H42" s="164">
        <f t="shared" si="1"/>
        <v>0</v>
      </c>
      <c r="I42" s="31">
        <f t="shared" si="2"/>
        <v>0</v>
      </c>
      <c r="J42" s="31"/>
      <c r="K42" s="31"/>
      <c r="L42" s="34"/>
    </row>
    <row r="43" spans="1:12" ht="30">
      <c r="A43" s="177">
        <v>39</v>
      </c>
      <c r="B43" s="178" t="s">
        <v>829</v>
      </c>
      <c r="C43" s="179" t="s">
        <v>0</v>
      </c>
      <c r="D43" s="30"/>
      <c r="E43" s="31"/>
      <c r="F43" s="31">
        <f t="shared" si="0"/>
        <v>0</v>
      </c>
      <c r="G43" s="32"/>
      <c r="H43" s="164">
        <f t="shared" si="1"/>
        <v>0</v>
      </c>
      <c r="I43" s="31">
        <f t="shared" si="2"/>
        <v>0</v>
      </c>
      <c r="J43" s="31"/>
      <c r="K43" s="31"/>
      <c r="L43" s="34"/>
    </row>
    <row r="44" spans="1:12" ht="60">
      <c r="A44" s="177">
        <v>40</v>
      </c>
      <c r="B44" s="178" t="s">
        <v>828</v>
      </c>
      <c r="C44" s="179" t="s">
        <v>0</v>
      </c>
      <c r="D44" s="30"/>
      <c r="E44" s="31"/>
      <c r="F44" s="31">
        <f t="shared" si="0"/>
        <v>0</v>
      </c>
      <c r="G44" s="32"/>
      <c r="H44" s="164">
        <f t="shared" si="1"/>
        <v>0</v>
      </c>
      <c r="I44" s="31">
        <f t="shared" si="2"/>
        <v>0</v>
      </c>
      <c r="J44" s="31"/>
      <c r="K44" s="31"/>
      <c r="L44" s="34"/>
    </row>
    <row r="45" spans="1:12" ht="45">
      <c r="A45" s="177">
        <v>41</v>
      </c>
      <c r="B45" s="178" t="s">
        <v>827</v>
      </c>
      <c r="C45" s="179" t="s">
        <v>0</v>
      </c>
      <c r="D45" s="30"/>
      <c r="E45" s="31"/>
      <c r="F45" s="31">
        <f t="shared" si="0"/>
        <v>0</v>
      </c>
      <c r="G45" s="32"/>
      <c r="H45" s="164">
        <f t="shared" si="1"/>
        <v>0</v>
      </c>
      <c r="I45" s="31">
        <f t="shared" si="2"/>
        <v>0</v>
      </c>
      <c r="J45" s="31"/>
      <c r="K45" s="31"/>
      <c r="L45" s="34"/>
    </row>
    <row r="46" spans="1:12" ht="45">
      <c r="A46" s="177">
        <v>42</v>
      </c>
      <c r="B46" s="178" t="s">
        <v>826</v>
      </c>
      <c r="C46" s="179" t="s">
        <v>0</v>
      </c>
      <c r="D46" s="30"/>
      <c r="E46" s="31"/>
      <c r="F46" s="31">
        <f t="shared" si="0"/>
        <v>0</v>
      </c>
      <c r="G46" s="32"/>
      <c r="H46" s="164">
        <f t="shared" si="1"/>
        <v>0</v>
      </c>
      <c r="I46" s="31">
        <f t="shared" si="2"/>
        <v>0</v>
      </c>
      <c r="J46" s="31"/>
      <c r="K46" s="31"/>
      <c r="L46" s="34"/>
    </row>
    <row r="47" spans="1:12" ht="30">
      <c r="A47" s="177">
        <v>43</v>
      </c>
      <c r="B47" s="178" t="s">
        <v>825</v>
      </c>
      <c r="C47" s="179" t="s">
        <v>0</v>
      </c>
      <c r="D47" s="30"/>
      <c r="E47" s="31"/>
      <c r="F47" s="31">
        <f t="shared" si="0"/>
        <v>0</v>
      </c>
      <c r="G47" s="32"/>
      <c r="H47" s="164">
        <f t="shared" si="1"/>
        <v>0</v>
      </c>
      <c r="I47" s="31">
        <f t="shared" si="2"/>
        <v>0</v>
      </c>
      <c r="J47" s="31"/>
      <c r="K47" s="31"/>
      <c r="L47" s="34"/>
    </row>
    <row r="48" spans="1:12" ht="30">
      <c r="A48" s="177">
        <v>44</v>
      </c>
      <c r="B48" s="178" t="s">
        <v>824</v>
      </c>
      <c r="C48" s="179" t="s">
        <v>0</v>
      </c>
      <c r="D48" s="30"/>
      <c r="E48" s="31"/>
      <c r="F48" s="31">
        <f t="shared" si="0"/>
        <v>0</v>
      </c>
      <c r="G48" s="32"/>
      <c r="H48" s="164">
        <f t="shared" si="1"/>
        <v>0</v>
      </c>
      <c r="I48" s="31">
        <f t="shared" si="2"/>
        <v>0</v>
      </c>
      <c r="J48" s="31"/>
      <c r="K48" s="31"/>
      <c r="L48" s="34"/>
    </row>
    <row r="49" spans="1:12" ht="30">
      <c r="A49" s="177">
        <v>45</v>
      </c>
      <c r="B49" s="178" t="s">
        <v>823</v>
      </c>
      <c r="C49" s="179" t="s">
        <v>0</v>
      </c>
      <c r="D49" s="30"/>
      <c r="E49" s="31"/>
      <c r="F49" s="31">
        <f t="shared" si="0"/>
        <v>0</v>
      </c>
      <c r="G49" s="32"/>
      <c r="H49" s="164">
        <f t="shared" si="1"/>
        <v>0</v>
      </c>
      <c r="I49" s="31">
        <f t="shared" si="2"/>
        <v>0</v>
      </c>
      <c r="J49" s="31"/>
      <c r="K49" s="31"/>
      <c r="L49" s="34"/>
    </row>
    <row r="50" spans="1:12" ht="30.75" thickBot="1">
      <c r="A50" s="185">
        <v>46</v>
      </c>
      <c r="B50" s="186" t="s">
        <v>822</v>
      </c>
      <c r="C50" s="187" t="s">
        <v>0</v>
      </c>
      <c r="D50" s="82"/>
      <c r="E50" s="35"/>
      <c r="F50" s="35">
        <f t="shared" si="0"/>
        <v>0</v>
      </c>
      <c r="G50" s="105"/>
      <c r="H50" s="173">
        <f t="shared" si="1"/>
        <v>0</v>
      </c>
      <c r="I50" s="35">
        <f t="shared" si="2"/>
        <v>0</v>
      </c>
      <c r="J50" s="35"/>
      <c r="K50" s="35"/>
      <c r="L50" s="36"/>
    </row>
    <row r="51" spans="1:12" s="51" customFormat="1" ht="30" customHeight="1" thickBot="1">
      <c r="A51" s="44"/>
      <c r="B51" s="45"/>
      <c r="C51" s="46"/>
      <c r="D51" s="276"/>
      <c r="E51" s="276" t="s">
        <v>1307</v>
      </c>
      <c r="F51" s="47">
        <f>SUM(F5:F50)</f>
        <v>0</v>
      </c>
      <c r="G51" s="48"/>
      <c r="H51" s="49">
        <f>SUM(H5:H50)</f>
        <v>0</v>
      </c>
      <c r="I51" s="47">
        <f>SUM(I5:I50)</f>
        <v>0</v>
      </c>
      <c r="J51" s="47"/>
      <c r="K51" s="47"/>
      <c r="L51" s="50"/>
    </row>
  </sheetData>
  <mergeCells count="1">
    <mergeCell ref="A4:L4"/>
  </mergeCells>
  <pageMargins left="0.70866141732283472" right="0.70866141732283472" top="0.74803149606299213" bottom="0.74803149606299213" header="0.51181102362204722" footer="0.51181102362204722"/>
  <pageSetup paperSize="9" scale="30" orientation="portrait"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2"/>
  <sheetViews>
    <sheetView view="pageBreakPreview" zoomScale="80" zoomScaleNormal="100" zoomScaleSheetLayoutView="80" workbookViewId="0">
      <pane xSplit="9" ySplit="2" topLeftCell="J3" activePane="bottomRight" state="frozen"/>
      <selection pane="topRight" activeCell="I1" sqref="I1"/>
      <selection pane="bottomLeft" activeCell="A3" sqref="A3"/>
      <selection pane="bottomRight" activeCell="F31" sqref="F31"/>
    </sheetView>
  </sheetViews>
  <sheetFormatPr defaultColWidth="8.7109375" defaultRowHeight="15"/>
  <cols>
    <col min="1" max="1" width="8.28515625" style="26" customWidth="1"/>
    <col min="2" max="2" width="47.42578125" style="26" customWidth="1"/>
    <col min="3" max="3" width="7.28515625" style="52" customWidth="1"/>
    <col min="4" max="4" width="10.42578125" style="53" customWidth="1"/>
    <col min="5" max="5" width="14" style="54" customWidth="1"/>
    <col min="6" max="6" width="18.28515625" style="54" customWidth="1"/>
    <col min="7" max="7" width="11.140625" style="55" customWidth="1"/>
    <col min="8" max="8" width="11.140625" style="56" customWidth="1"/>
    <col min="9" max="9" width="18.28515625" style="54" customWidth="1"/>
    <col min="10" max="10" width="12.140625" style="54" customWidth="1"/>
    <col min="11" max="11" width="13.42578125" style="54" bestFit="1" customWidth="1"/>
    <col min="12" max="12" width="50.7109375" style="26" customWidth="1"/>
    <col min="13" max="16384" width="8.7109375" style="26"/>
  </cols>
  <sheetData>
    <row r="1" spans="1:12" s="16" customFormat="1" ht="30" customHeight="1" thickBot="1">
      <c r="A1" s="260"/>
      <c r="B1" s="261"/>
      <c r="C1" s="262"/>
      <c r="D1" s="263"/>
      <c r="E1" s="264"/>
      <c r="F1" s="264"/>
      <c r="G1" s="265"/>
      <c r="H1" s="266"/>
      <c r="I1" s="264"/>
      <c r="J1" s="264"/>
      <c r="K1" s="264"/>
      <c r="L1" s="267"/>
    </row>
    <row r="2" spans="1:12" s="16" customFormat="1" ht="39" thickBot="1">
      <c r="A2" s="253" t="s">
        <v>178</v>
      </c>
      <c r="B2" s="254" t="s">
        <v>177</v>
      </c>
      <c r="C2" s="254" t="s">
        <v>176</v>
      </c>
      <c r="D2" s="255" t="s">
        <v>175</v>
      </c>
      <c r="E2" s="256" t="s">
        <v>174</v>
      </c>
      <c r="F2" s="256" t="s">
        <v>173</v>
      </c>
      <c r="G2" s="257" t="s">
        <v>172</v>
      </c>
      <c r="H2" s="256" t="s">
        <v>171</v>
      </c>
      <c r="I2" s="256" t="s">
        <v>170</v>
      </c>
      <c r="J2" s="258" t="s">
        <v>169</v>
      </c>
      <c r="K2" s="258" t="s">
        <v>168</v>
      </c>
      <c r="L2" s="259" t="s">
        <v>1306</v>
      </c>
    </row>
    <row r="3" spans="1:12" s="17" customFormat="1" ht="15.75" thickBot="1">
      <c r="A3" s="85" t="s">
        <v>167</v>
      </c>
      <c r="B3" s="85" t="s">
        <v>166</v>
      </c>
      <c r="C3" s="85" t="s">
        <v>165</v>
      </c>
      <c r="D3" s="85" t="s">
        <v>164</v>
      </c>
      <c r="E3" s="85" t="s">
        <v>163</v>
      </c>
      <c r="F3" s="85" t="s">
        <v>162</v>
      </c>
      <c r="G3" s="85" t="s">
        <v>161</v>
      </c>
      <c r="H3" s="86" t="s">
        <v>160</v>
      </c>
      <c r="I3" s="85" t="s">
        <v>159</v>
      </c>
      <c r="J3" s="86" t="s">
        <v>158</v>
      </c>
      <c r="K3" s="85" t="s">
        <v>157</v>
      </c>
      <c r="L3" s="86" t="s">
        <v>156</v>
      </c>
    </row>
    <row r="4" spans="1:12" s="16" customFormat="1" ht="30" customHeight="1" thickBot="1">
      <c r="A4" s="277" t="s">
        <v>896</v>
      </c>
      <c r="B4" s="278"/>
      <c r="C4" s="278"/>
      <c r="D4" s="278"/>
      <c r="E4" s="278"/>
      <c r="F4" s="278"/>
      <c r="G4" s="278"/>
      <c r="H4" s="278"/>
      <c r="I4" s="278"/>
      <c r="J4" s="278"/>
      <c r="K4" s="278"/>
      <c r="L4" s="278"/>
    </row>
    <row r="5" spans="1:12" s="60" customFormat="1" ht="63.75">
      <c r="A5" s="156">
        <v>1</v>
      </c>
      <c r="B5" s="157" t="s">
        <v>895</v>
      </c>
      <c r="C5" s="158" t="s">
        <v>0</v>
      </c>
      <c r="D5" s="90"/>
      <c r="E5" s="159"/>
      <c r="F5" s="91">
        <f t="shared" ref="F5:F31" si="0">D5*E5</f>
        <v>0</v>
      </c>
      <c r="G5" s="101"/>
      <c r="H5" s="102">
        <f t="shared" ref="H5:H31" si="1">F5*G5</f>
        <v>0</v>
      </c>
      <c r="I5" s="91">
        <f t="shared" ref="I5:I31" si="2">F5+H5</f>
        <v>0</v>
      </c>
      <c r="J5" s="91"/>
      <c r="K5" s="91"/>
      <c r="L5" s="93"/>
    </row>
    <row r="6" spans="1:12" s="60" customFormat="1" ht="63.75">
      <c r="A6" s="160">
        <v>2</v>
      </c>
      <c r="B6" s="161" t="s">
        <v>894</v>
      </c>
      <c r="C6" s="162" t="s">
        <v>0</v>
      </c>
      <c r="D6" s="30"/>
      <c r="E6" s="163"/>
      <c r="F6" s="31">
        <f t="shared" si="0"/>
        <v>0</v>
      </c>
      <c r="G6" s="32"/>
      <c r="H6" s="164">
        <f t="shared" si="1"/>
        <v>0</v>
      </c>
      <c r="I6" s="31">
        <f t="shared" si="2"/>
        <v>0</v>
      </c>
      <c r="J6" s="31"/>
      <c r="K6" s="31"/>
      <c r="L6" s="65"/>
    </row>
    <row r="7" spans="1:12" s="60" customFormat="1" ht="51">
      <c r="A7" s="160">
        <v>3</v>
      </c>
      <c r="B7" s="165" t="s">
        <v>893</v>
      </c>
      <c r="C7" s="162" t="s">
        <v>0</v>
      </c>
      <c r="D7" s="30"/>
      <c r="E7" s="163"/>
      <c r="F7" s="31">
        <f t="shared" si="0"/>
        <v>0</v>
      </c>
      <c r="G7" s="32"/>
      <c r="H7" s="164">
        <f t="shared" si="1"/>
        <v>0</v>
      </c>
      <c r="I7" s="31">
        <f t="shared" si="2"/>
        <v>0</v>
      </c>
      <c r="J7" s="31"/>
      <c r="K7" s="31"/>
      <c r="L7" s="65"/>
    </row>
    <row r="8" spans="1:12" s="60" customFormat="1" ht="51">
      <c r="A8" s="160">
        <v>4</v>
      </c>
      <c r="B8" s="165" t="s">
        <v>892</v>
      </c>
      <c r="C8" s="162" t="s">
        <v>0</v>
      </c>
      <c r="D8" s="30"/>
      <c r="E8" s="163"/>
      <c r="F8" s="31">
        <f t="shared" si="0"/>
        <v>0</v>
      </c>
      <c r="G8" s="32"/>
      <c r="H8" s="164">
        <f t="shared" si="1"/>
        <v>0</v>
      </c>
      <c r="I8" s="31">
        <f t="shared" si="2"/>
        <v>0</v>
      </c>
      <c r="J8" s="31"/>
      <c r="K8" s="31"/>
      <c r="L8" s="65"/>
    </row>
    <row r="9" spans="1:12" s="60" customFormat="1" ht="63.75">
      <c r="A9" s="160">
        <v>5</v>
      </c>
      <c r="B9" s="165" t="s">
        <v>891</v>
      </c>
      <c r="C9" s="162" t="s">
        <v>0</v>
      </c>
      <c r="D9" s="30"/>
      <c r="E9" s="166"/>
      <c r="F9" s="31">
        <f t="shared" si="0"/>
        <v>0</v>
      </c>
      <c r="G9" s="32"/>
      <c r="H9" s="164">
        <f t="shared" si="1"/>
        <v>0</v>
      </c>
      <c r="I9" s="31">
        <f t="shared" si="2"/>
        <v>0</v>
      </c>
      <c r="J9" s="31"/>
      <c r="K9" s="31"/>
      <c r="L9" s="65"/>
    </row>
    <row r="10" spans="1:12" s="60" customFormat="1" ht="38.25">
      <c r="A10" s="160">
        <v>6</v>
      </c>
      <c r="B10" s="165" t="s">
        <v>890</v>
      </c>
      <c r="C10" s="162" t="s">
        <v>0</v>
      </c>
      <c r="D10" s="30"/>
      <c r="E10" s="163"/>
      <c r="F10" s="31">
        <f t="shared" si="0"/>
        <v>0</v>
      </c>
      <c r="G10" s="32"/>
      <c r="H10" s="164">
        <f t="shared" si="1"/>
        <v>0</v>
      </c>
      <c r="I10" s="31">
        <f t="shared" si="2"/>
        <v>0</v>
      </c>
      <c r="J10" s="31"/>
      <c r="K10" s="31"/>
      <c r="L10" s="65"/>
    </row>
    <row r="11" spans="1:12" s="60" customFormat="1" ht="51">
      <c r="A11" s="160">
        <v>7</v>
      </c>
      <c r="B11" s="165" t="s">
        <v>889</v>
      </c>
      <c r="C11" s="162" t="s">
        <v>0</v>
      </c>
      <c r="D11" s="30"/>
      <c r="E11" s="163"/>
      <c r="F11" s="31">
        <f t="shared" si="0"/>
        <v>0</v>
      </c>
      <c r="G11" s="32"/>
      <c r="H11" s="164">
        <f t="shared" si="1"/>
        <v>0</v>
      </c>
      <c r="I11" s="31">
        <f t="shared" si="2"/>
        <v>0</v>
      </c>
      <c r="J11" s="31"/>
      <c r="K11" s="31"/>
      <c r="L11" s="65"/>
    </row>
    <row r="12" spans="1:12" s="60" customFormat="1" ht="25.5">
      <c r="A12" s="160">
        <v>8</v>
      </c>
      <c r="B12" s="165" t="s">
        <v>888</v>
      </c>
      <c r="C12" s="162" t="s">
        <v>0</v>
      </c>
      <c r="D12" s="30"/>
      <c r="E12" s="163"/>
      <c r="F12" s="31">
        <f t="shared" si="0"/>
        <v>0</v>
      </c>
      <c r="G12" s="32"/>
      <c r="H12" s="164">
        <f t="shared" si="1"/>
        <v>0</v>
      </c>
      <c r="I12" s="31">
        <f t="shared" si="2"/>
        <v>0</v>
      </c>
      <c r="J12" s="31"/>
      <c r="K12" s="31"/>
      <c r="L12" s="65"/>
    </row>
    <row r="13" spans="1:12" s="60" customFormat="1" ht="38.25">
      <c r="A13" s="160">
        <v>9</v>
      </c>
      <c r="B13" s="165" t="s">
        <v>887</v>
      </c>
      <c r="C13" s="162" t="s">
        <v>0</v>
      </c>
      <c r="D13" s="30"/>
      <c r="E13" s="163"/>
      <c r="F13" s="31">
        <f t="shared" si="0"/>
        <v>0</v>
      </c>
      <c r="G13" s="32"/>
      <c r="H13" s="164">
        <f t="shared" si="1"/>
        <v>0</v>
      </c>
      <c r="I13" s="31">
        <f t="shared" si="2"/>
        <v>0</v>
      </c>
      <c r="J13" s="31"/>
      <c r="K13" s="31"/>
      <c r="L13" s="65"/>
    </row>
    <row r="14" spans="1:12" s="60" customFormat="1" ht="76.5">
      <c r="A14" s="160">
        <v>10</v>
      </c>
      <c r="B14" s="165" t="s">
        <v>886</v>
      </c>
      <c r="C14" s="162" t="s">
        <v>0</v>
      </c>
      <c r="D14" s="30"/>
      <c r="E14" s="163"/>
      <c r="F14" s="31">
        <f t="shared" si="0"/>
        <v>0</v>
      </c>
      <c r="G14" s="32"/>
      <c r="H14" s="164">
        <f t="shared" si="1"/>
        <v>0</v>
      </c>
      <c r="I14" s="31">
        <f t="shared" si="2"/>
        <v>0</v>
      </c>
      <c r="J14" s="31"/>
      <c r="K14" s="31"/>
      <c r="L14" s="65"/>
    </row>
    <row r="15" spans="1:12" s="60" customFormat="1" ht="76.5">
      <c r="A15" s="160">
        <v>11</v>
      </c>
      <c r="B15" s="165" t="s">
        <v>885</v>
      </c>
      <c r="C15" s="162" t="s">
        <v>0</v>
      </c>
      <c r="D15" s="30"/>
      <c r="E15" s="163"/>
      <c r="F15" s="31">
        <f t="shared" si="0"/>
        <v>0</v>
      </c>
      <c r="G15" s="32"/>
      <c r="H15" s="164">
        <f t="shared" si="1"/>
        <v>0</v>
      </c>
      <c r="I15" s="31">
        <f t="shared" si="2"/>
        <v>0</v>
      </c>
      <c r="J15" s="31"/>
      <c r="K15" s="31"/>
      <c r="L15" s="65"/>
    </row>
    <row r="16" spans="1:12" s="60" customFormat="1" ht="76.5">
      <c r="A16" s="160">
        <v>12</v>
      </c>
      <c r="B16" s="165" t="s">
        <v>884</v>
      </c>
      <c r="C16" s="162" t="s">
        <v>0</v>
      </c>
      <c r="D16" s="30"/>
      <c r="E16" s="163"/>
      <c r="F16" s="31">
        <f t="shared" si="0"/>
        <v>0</v>
      </c>
      <c r="G16" s="32"/>
      <c r="H16" s="164">
        <f t="shared" si="1"/>
        <v>0</v>
      </c>
      <c r="I16" s="31">
        <f t="shared" si="2"/>
        <v>0</v>
      </c>
      <c r="J16" s="31"/>
      <c r="K16" s="31"/>
      <c r="L16" s="65"/>
    </row>
    <row r="17" spans="1:12" s="60" customFormat="1" ht="38.25">
      <c r="A17" s="160">
        <v>13</v>
      </c>
      <c r="B17" s="165" t="s">
        <v>883</v>
      </c>
      <c r="C17" s="162" t="s">
        <v>0</v>
      </c>
      <c r="D17" s="30"/>
      <c r="E17" s="163"/>
      <c r="F17" s="31">
        <f t="shared" si="0"/>
        <v>0</v>
      </c>
      <c r="G17" s="32"/>
      <c r="H17" s="164">
        <f t="shared" si="1"/>
        <v>0</v>
      </c>
      <c r="I17" s="31">
        <f t="shared" si="2"/>
        <v>0</v>
      </c>
      <c r="J17" s="31"/>
      <c r="K17" s="31"/>
      <c r="L17" s="65"/>
    </row>
    <row r="18" spans="1:12" s="60" customFormat="1" ht="38.25">
      <c r="A18" s="160">
        <v>14</v>
      </c>
      <c r="B18" s="165" t="s">
        <v>882</v>
      </c>
      <c r="C18" s="162" t="s">
        <v>0</v>
      </c>
      <c r="D18" s="30"/>
      <c r="E18" s="163"/>
      <c r="F18" s="31">
        <f t="shared" si="0"/>
        <v>0</v>
      </c>
      <c r="G18" s="32"/>
      <c r="H18" s="164">
        <f t="shared" si="1"/>
        <v>0</v>
      </c>
      <c r="I18" s="31">
        <f t="shared" si="2"/>
        <v>0</v>
      </c>
      <c r="J18" s="31"/>
      <c r="K18" s="31"/>
      <c r="L18" s="65"/>
    </row>
    <row r="19" spans="1:12" s="60" customFormat="1" ht="38.25">
      <c r="A19" s="160">
        <v>15</v>
      </c>
      <c r="B19" s="165" t="s">
        <v>881</v>
      </c>
      <c r="C19" s="162" t="s">
        <v>0</v>
      </c>
      <c r="D19" s="30"/>
      <c r="E19" s="163"/>
      <c r="F19" s="31">
        <f t="shared" si="0"/>
        <v>0</v>
      </c>
      <c r="G19" s="32"/>
      <c r="H19" s="164">
        <f t="shared" si="1"/>
        <v>0</v>
      </c>
      <c r="I19" s="31">
        <f t="shared" si="2"/>
        <v>0</v>
      </c>
      <c r="J19" s="31"/>
      <c r="K19" s="31"/>
      <c r="L19" s="65"/>
    </row>
    <row r="20" spans="1:12" s="60" customFormat="1" ht="25.5">
      <c r="A20" s="160">
        <v>16</v>
      </c>
      <c r="B20" s="165" t="s">
        <v>880</v>
      </c>
      <c r="C20" s="162" t="s">
        <v>0</v>
      </c>
      <c r="D20" s="30"/>
      <c r="E20" s="163"/>
      <c r="F20" s="31">
        <f t="shared" si="0"/>
        <v>0</v>
      </c>
      <c r="G20" s="32"/>
      <c r="H20" s="164">
        <f t="shared" si="1"/>
        <v>0</v>
      </c>
      <c r="I20" s="31">
        <f t="shared" si="2"/>
        <v>0</v>
      </c>
      <c r="J20" s="31"/>
      <c r="K20" s="31"/>
      <c r="L20" s="65"/>
    </row>
    <row r="21" spans="1:12" s="60" customFormat="1" ht="51">
      <c r="A21" s="160">
        <v>17</v>
      </c>
      <c r="B21" s="167" t="s">
        <v>879</v>
      </c>
      <c r="C21" s="162" t="s">
        <v>0</v>
      </c>
      <c r="D21" s="30"/>
      <c r="E21" s="163"/>
      <c r="F21" s="31">
        <f t="shared" si="0"/>
        <v>0</v>
      </c>
      <c r="G21" s="32"/>
      <c r="H21" s="164">
        <f t="shared" si="1"/>
        <v>0</v>
      </c>
      <c r="I21" s="31">
        <f t="shared" si="2"/>
        <v>0</v>
      </c>
      <c r="J21" s="31"/>
      <c r="K21" s="31"/>
      <c r="L21" s="65"/>
    </row>
    <row r="22" spans="1:12" s="60" customFormat="1" ht="38.25">
      <c r="A22" s="160">
        <v>18</v>
      </c>
      <c r="B22" s="167" t="s">
        <v>878</v>
      </c>
      <c r="C22" s="162" t="s">
        <v>0</v>
      </c>
      <c r="D22" s="30"/>
      <c r="E22" s="163"/>
      <c r="F22" s="31">
        <f t="shared" si="0"/>
        <v>0</v>
      </c>
      <c r="G22" s="32"/>
      <c r="H22" s="164">
        <f t="shared" si="1"/>
        <v>0</v>
      </c>
      <c r="I22" s="31">
        <f t="shared" si="2"/>
        <v>0</v>
      </c>
      <c r="J22" s="31"/>
      <c r="K22" s="31"/>
      <c r="L22" s="65"/>
    </row>
    <row r="23" spans="1:12" s="60" customFormat="1" ht="38.25">
      <c r="A23" s="160">
        <v>19</v>
      </c>
      <c r="B23" s="165" t="s">
        <v>877</v>
      </c>
      <c r="C23" s="162" t="s">
        <v>0</v>
      </c>
      <c r="D23" s="30"/>
      <c r="E23" s="168"/>
      <c r="F23" s="31">
        <f t="shared" si="0"/>
        <v>0</v>
      </c>
      <c r="G23" s="32"/>
      <c r="H23" s="164">
        <f t="shared" si="1"/>
        <v>0</v>
      </c>
      <c r="I23" s="31">
        <f t="shared" si="2"/>
        <v>0</v>
      </c>
      <c r="J23" s="31"/>
      <c r="K23" s="31"/>
      <c r="L23" s="65"/>
    </row>
    <row r="24" spans="1:12" s="60" customFormat="1" ht="38.25">
      <c r="A24" s="160">
        <v>20</v>
      </c>
      <c r="B24" s="165" t="s">
        <v>876</v>
      </c>
      <c r="C24" s="162" t="s">
        <v>0</v>
      </c>
      <c r="D24" s="30"/>
      <c r="E24" s="168"/>
      <c r="F24" s="31">
        <f t="shared" si="0"/>
        <v>0</v>
      </c>
      <c r="G24" s="32"/>
      <c r="H24" s="164">
        <f t="shared" si="1"/>
        <v>0</v>
      </c>
      <c r="I24" s="31">
        <f t="shared" si="2"/>
        <v>0</v>
      </c>
      <c r="J24" s="31"/>
      <c r="K24" s="31"/>
      <c r="L24" s="65"/>
    </row>
    <row r="25" spans="1:12" s="60" customFormat="1" ht="51">
      <c r="A25" s="160">
        <v>21</v>
      </c>
      <c r="B25" s="165" t="s">
        <v>875</v>
      </c>
      <c r="C25" s="162" t="s">
        <v>0</v>
      </c>
      <c r="D25" s="30"/>
      <c r="E25" s="168"/>
      <c r="F25" s="31">
        <f t="shared" si="0"/>
        <v>0</v>
      </c>
      <c r="G25" s="32"/>
      <c r="H25" s="164">
        <f t="shared" si="1"/>
        <v>0</v>
      </c>
      <c r="I25" s="31">
        <f t="shared" si="2"/>
        <v>0</v>
      </c>
      <c r="J25" s="31"/>
      <c r="K25" s="31"/>
      <c r="L25" s="65"/>
    </row>
    <row r="26" spans="1:12" s="60" customFormat="1" ht="12.75">
      <c r="A26" s="160">
        <v>22</v>
      </c>
      <c r="B26" s="165" t="s">
        <v>874</v>
      </c>
      <c r="C26" s="162" t="s">
        <v>0</v>
      </c>
      <c r="D26" s="30"/>
      <c r="E26" s="168"/>
      <c r="F26" s="31">
        <f t="shared" si="0"/>
        <v>0</v>
      </c>
      <c r="G26" s="32"/>
      <c r="H26" s="164">
        <f t="shared" si="1"/>
        <v>0</v>
      </c>
      <c r="I26" s="31">
        <f t="shared" si="2"/>
        <v>0</v>
      </c>
      <c r="J26" s="31"/>
      <c r="K26" s="31"/>
      <c r="L26" s="65"/>
    </row>
    <row r="27" spans="1:12" s="60" customFormat="1" ht="89.25">
      <c r="A27" s="160">
        <v>23</v>
      </c>
      <c r="B27" s="161" t="s">
        <v>873</v>
      </c>
      <c r="C27" s="162" t="s">
        <v>0</v>
      </c>
      <c r="D27" s="30"/>
      <c r="E27" s="163"/>
      <c r="F27" s="31">
        <f t="shared" si="0"/>
        <v>0</v>
      </c>
      <c r="G27" s="32"/>
      <c r="H27" s="164">
        <f t="shared" si="1"/>
        <v>0</v>
      </c>
      <c r="I27" s="31">
        <f t="shared" si="2"/>
        <v>0</v>
      </c>
      <c r="J27" s="31"/>
      <c r="K27" s="31"/>
      <c r="L27" s="65"/>
    </row>
    <row r="28" spans="1:12" s="60" customFormat="1" ht="51">
      <c r="A28" s="160">
        <v>24</v>
      </c>
      <c r="B28" s="161" t="s">
        <v>872</v>
      </c>
      <c r="C28" s="162" t="s">
        <v>0</v>
      </c>
      <c r="D28" s="30"/>
      <c r="E28" s="166"/>
      <c r="F28" s="31">
        <f t="shared" si="0"/>
        <v>0</v>
      </c>
      <c r="G28" s="32"/>
      <c r="H28" s="164">
        <f t="shared" si="1"/>
        <v>0</v>
      </c>
      <c r="I28" s="31">
        <f t="shared" si="2"/>
        <v>0</v>
      </c>
      <c r="J28" s="31"/>
      <c r="K28" s="31"/>
      <c r="L28" s="65"/>
    </row>
    <row r="29" spans="1:12" s="60" customFormat="1" ht="63.75">
      <c r="A29" s="160">
        <v>25</v>
      </c>
      <c r="B29" s="161" t="s">
        <v>871</v>
      </c>
      <c r="C29" s="162" t="s">
        <v>0</v>
      </c>
      <c r="D29" s="30"/>
      <c r="E29" s="163"/>
      <c r="F29" s="31">
        <f t="shared" si="0"/>
        <v>0</v>
      </c>
      <c r="G29" s="32"/>
      <c r="H29" s="164">
        <f t="shared" si="1"/>
        <v>0</v>
      </c>
      <c r="I29" s="31">
        <f t="shared" si="2"/>
        <v>0</v>
      </c>
      <c r="J29" s="31"/>
      <c r="K29" s="31"/>
      <c r="L29" s="65"/>
    </row>
    <row r="30" spans="1:12" s="60" customFormat="1" ht="25.5">
      <c r="A30" s="160">
        <v>26</v>
      </c>
      <c r="B30" s="161" t="s">
        <v>870</v>
      </c>
      <c r="C30" s="162" t="s">
        <v>0</v>
      </c>
      <c r="D30" s="30"/>
      <c r="E30" s="163"/>
      <c r="F30" s="31">
        <f t="shared" si="0"/>
        <v>0</v>
      </c>
      <c r="G30" s="32"/>
      <c r="H30" s="164">
        <f t="shared" si="1"/>
        <v>0</v>
      </c>
      <c r="I30" s="31">
        <f t="shared" si="2"/>
        <v>0</v>
      </c>
      <c r="J30" s="31"/>
      <c r="K30" s="31"/>
      <c r="L30" s="65"/>
    </row>
    <row r="31" spans="1:12" s="60" customFormat="1" ht="51.75" thickBot="1">
      <c r="A31" s="169">
        <v>27</v>
      </c>
      <c r="B31" s="170" t="s">
        <v>869</v>
      </c>
      <c r="C31" s="171" t="s">
        <v>0</v>
      </c>
      <c r="D31" s="82"/>
      <c r="E31" s="172"/>
      <c r="F31" s="35">
        <f t="shared" si="0"/>
        <v>0</v>
      </c>
      <c r="G31" s="105"/>
      <c r="H31" s="173">
        <f t="shared" si="1"/>
        <v>0</v>
      </c>
      <c r="I31" s="35">
        <f t="shared" si="2"/>
        <v>0</v>
      </c>
      <c r="J31" s="35"/>
      <c r="K31" s="35"/>
      <c r="L31" s="84"/>
    </row>
    <row r="32" spans="1:12" s="51" customFormat="1" ht="30" customHeight="1" thickBot="1">
      <c r="A32" s="44"/>
      <c r="B32" s="45"/>
      <c r="C32" s="46"/>
      <c r="D32" s="276"/>
      <c r="E32" s="276" t="s">
        <v>1307</v>
      </c>
      <c r="F32" s="47">
        <f>SUM(F5:F31)</f>
        <v>0</v>
      </c>
      <c r="G32" s="48"/>
      <c r="H32" s="49">
        <f>SUM(H5:H31)</f>
        <v>0</v>
      </c>
      <c r="I32" s="47">
        <f>SUM(I5:I31)</f>
        <v>0</v>
      </c>
      <c r="J32" s="47"/>
      <c r="K32" s="47"/>
      <c r="L32" s="50"/>
    </row>
  </sheetData>
  <mergeCells count="1">
    <mergeCell ref="A4:L4"/>
  </mergeCells>
  <pageMargins left="0.70866141732283472" right="0.70866141732283472" top="0.74803149606299213" bottom="0.74803149606299213" header="0.51181102362204722" footer="0.51181102362204722"/>
  <pageSetup paperSize="9" scale="42"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17</vt:i4>
      </vt:variant>
      <vt:variant>
        <vt:lpstr>Imenovani rasponi</vt:lpstr>
      </vt:variant>
      <vt:variant>
        <vt:i4>34</vt:i4>
      </vt:variant>
    </vt:vector>
  </HeadingPairs>
  <TitlesOfParts>
    <vt:vector size="51" baseType="lpstr">
      <vt:lpstr>GR.1</vt:lpstr>
      <vt:lpstr>GR.2</vt:lpstr>
      <vt:lpstr>GR.3</vt:lpstr>
      <vt:lpstr>GR.4</vt:lpstr>
      <vt:lpstr>GR.5</vt:lpstr>
      <vt:lpstr>GR.6</vt:lpstr>
      <vt:lpstr>GR.7</vt:lpstr>
      <vt:lpstr>GR.8</vt:lpstr>
      <vt:lpstr>GR.9</vt:lpstr>
      <vt:lpstr>GR.10</vt:lpstr>
      <vt:lpstr>GR.11</vt:lpstr>
      <vt:lpstr>GR.12</vt:lpstr>
      <vt:lpstr>GR.13</vt:lpstr>
      <vt:lpstr>GR.14</vt:lpstr>
      <vt:lpstr>GR.15</vt:lpstr>
      <vt:lpstr>GR.16</vt:lpstr>
      <vt:lpstr>GR.17</vt:lpstr>
      <vt:lpstr>GR.1!Ispis_naslova</vt:lpstr>
      <vt:lpstr>GR.10!Ispis_naslova</vt:lpstr>
      <vt:lpstr>GR.11!Ispis_naslova</vt:lpstr>
      <vt:lpstr>GR.12!Ispis_naslova</vt:lpstr>
      <vt:lpstr>GR.13!Ispis_naslova</vt:lpstr>
      <vt:lpstr>GR.14!Ispis_naslova</vt:lpstr>
      <vt:lpstr>GR.15!Ispis_naslova</vt:lpstr>
      <vt:lpstr>GR.16!Ispis_naslova</vt:lpstr>
      <vt:lpstr>GR.17!Ispis_naslova</vt:lpstr>
      <vt:lpstr>GR.2!Ispis_naslova</vt:lpstr>
      <vt:lpstr>GR.3!Ispis_naslova</vt:lpstr>
      <vt:lpstr>GR.4!Ispis_naslova</vt:lpstr>
      <vt:lpstr>GR.5!Ispis_naslova</vt:lpstr>
      <vt:lpstr>GR.6!Ispis_naslova</vt:lpstr>
      <vt:lpstr>GR.7!Ispis_naslova</vt:lpstr>
      <vt:lpstr>GR.8!Ispis_naslova</vt:lpstr>
      <vt:lpstr>GR.9!Ispis_naslova</vt:lpstr>
      <vt:lpstr>GR.1!Podrucje_ispisa</vt:lpstr>
      <vt:lpstr>GR.10!Podrucje_ispisa</vt:lpstr>
      <vt:lpstr>GR.11!Podrucje_ispisa</vt:lpstr>
      <vt:lpstr>GR.12!Podrucje_ispisa</vt:lpstr>
      <vt:lpstr>GR.13!Podrucje_ispisa</vt:lpstr>
      <vt:lpstr>GR.14!Podrucje_ispisa</vt:lpstr>
      <vt:lpstr>GR.15!Podrucje_ispisa</vt:lpstr>
      <vt:lpstr>GR.16!Podrucje_ispisa</vt:lpstr>
      <vt:lpstr>GR.17!Podrucje_ispisa</vt:lpstr>
      <vt:lpstr>GR.2!Podrucje_ispisa</vt:lpstr>
      <vt:lpstr>GR.3!Podrucje_ispisa</vt:lpstr>
      <vt:lpstr>GR.4!Podrucje_ispisa</vt:lpstr>
      <vt:lpstr>GR.5!Podrucje_ispisa</vt:lpstr>
      <vt:lpstr>GR.6!Podrucje_ispisa</vt:lpstr>
      <vt:lpstr>GR.7!Podrucje_ispisa</vt:lpstr>
      <vt:lpstr>GR.8!Podrucje_ispisa</vt:lpstr>
      <vt:lpstr>GR.9!Podrucje_ispisa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2026-01-28T11:41:58Z</dcterms:modified>
</cp:coreProperties>
</file>