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fanija.jamakovic\Documents\Sve s desktopa\ŠTEFANIJA\IZVJEŠTAJ O TROŠENJU SREDSTAVA\2024\"/>
    </mc:Choice>
  </mc:AlternateContent>
  <bookViews>
    <workbookView xWindow="0" yWindow="0" windowWidth="28800" windowHeight="11835"/>
  </bookViews>
  <sheets>
    <sheet name="Sheet1" sheetId="1" r:id="rId1"/>
  </sheets>
  <definedNames>
    <definedName name="_FiltarBaze" localSheetId="0" hidden="1">Sheet1!$B$12:$H$90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1" l="1"/>
  <c r="F103" i="1" l="1"/>
  <c r="F105" i="1" s="1"/>
</calcChain>
</file>

<file path=xl/sharedStrings.xml><?xml version="1.0" encoding="utf-8"?>
<sst xmlns="http://schemas.openxmlformats.org/spreadsheetml/2006/main" count="390" uniqueCount="105">
  <si>
    <t xml:space="preserve">KLINIČKI BOLNIČKI CENTAR </t>
  </si>
  <si>
    <t>ZAGREB, Vinogradska c. 29</t>
  </si>
  <si>
    <t>RAZDOBLJE</t>
  </si>
  <si>
    <t>NAZIV</t>
  </si>
  <si>
    <t>OIB</t>
  </si>
  <si>
    <t>SJEDIŠTE</t>
  </si>
  <si>
    <t>NAČIN OBJAVE ISPLAĆENOG IZNOSA</t>
  </si>
  <si>
    <t>PODACI O PRIMATELJU</t>
  </si>
  <si>
    <t>NAZIV ISPLATITELJA</t>
  </si>
  <si>
    <t>VRSTA RASHODA I IZDATKA</t>
  </si>
  <si>
    <t>HRVATSKA POŠTANSKA BANKA</t>
  </si>
  <si>
    <t>ZAGREB</t>
  </si>
  <si>
    <t>87939104217</t>
  </si>
  <si>
    <t>KBC SESTRE MILOSRDNICE</t>
  </si>
  <si>
    <t>3431-NAKNADE ZA BANKARSKE USLUGE</t>
  </si>
  <si>
    <t>OPĆINSKI RADNI SUD U ZAGREBU</t>
  </si>
  <si>
    <t>04755372979</t>
  </si>
  <si>
    <t>3295-SUDSKE PRISTOJBE</t>
  </si>
  <si>
    <t>MINISTARSTVO FINANCIJA - POREZNA UPRAVA</t>
  </si>
  <si>
    <t>18683136487</t>
  </si>
  <si>
    <t>4511-DODATNA ULAGANJA U GRAĐEVINSKE OBJEKTE</t>
  </si>
  <si>
    <t>3237-INTELEKTUALNE I OSOBNE USLUGE</t>
  </si>
  <si>
    <t>FINA</t>
  </si>
  <si>
    <t>85821130368</t>
  </si>
  <si>
    <t>3295- PRISTOJBE FINA</t>
  </si>
  <si>
    <t>PRORAČUNSKI KORISNIK</t>
  </si>
  <si>
    <t>BORO BUBNJIĆ, JAVNI BILJEŽNIK</t>
  </si>
  <si>
    <t>ZORKA ČAVAJDA, JAVNI BILJEŽNIK</t>
  </si>
  <si>
    <t>BOŽA SVEDEREC, JAVNI BILJEŽNIK</t>
  </si>
  <si>
    <t>IVAN MALEKOVIĆ, JAVNI BILJEŽNIK</t>
  </si>
  <si>
    <t>DANIELA BOŽIĆ, JAVNI BILJEŽNIK</t>
  </si>
  <si>
    <t>NIVES MIRČETIĆ, JAVNI BILJEŽNIK</t>
  </si>
  <si>
    <t>MARINA BABIĆ, JAVNI BILJEŽNIK</t>
  </si>
  <si>
    <t>PETAR BARBARIĆ, JAVNI BILJEŽNIK</t>
  </si>
  <si>
    <t>DUBRAVKA RAKITNIČAN, JAVNI BILJEŽNIK</t>
  </si>
  <si>
    <t>MEDINA KARAHASANOVIĆ, JAVNI BILJEŽNIK</t>
  </si>
  <si>
    <t>MELITA ĆONDRIĆ, JAVNI BILJEŽNIK</t>
  </si>
  <si>
    <t>3295-JAVNOBILJEŽNIČKE PRISTOJBE</t>
  </si>
  <si>
    <t>ODVJETNIČKO DRUŠTVO TODLING&amp;PARTNERI D.O.O.</t>
  </si>
  <si>
    <t>MARGITA PLAŽANIN, ODVJETNICA</t>
  </si>
  <si>
    <t>ODVJETNIČKO DRUŠTVO MIŠEVIĆ I JARIĆ</t>
  </si>
  <si>
    <t>ZRINKA GOLUBIĆ, ODVJETNICA</t>
  </si>
  <si>
    <t>3296-TROŠKOVI SUDSKIH POSTUPAKA</t>
  </si>
  <si>
    <t>DAVOR LAZIĆ, ODVJETNIK</t>
  </si>
  <si>
    <t>3433-ZATEZNE KAMATE</t>
  </si>
  <si>
    <t>09931144729</t>
  </si>
  <si>
    <t>87309719219</t>
  </si>
  <si>
    <t>OSIJEK</t>
  </si>
  <si>
    <t>76197627025</t>
  </si>
  <si>
    <t>3132-DOPRINOS ZA OBVEZNO ZDRAVSTVENO OSIGURANJE</t>
  </si>
  <si>
    <t>UKUPNO:</t>
  </si>
  <si>
    <t>3111-PLAĆE  ZAPOSLENIKA</t>
  </si>
  <si>
    <t>3121-OSTALI RASHODI ZAPOSLENIKA</t>
  </si>
  <si>
    <t>3212-NAKNADE ZA PRIJEVOZ S POSLA I NA POSAO</t>
  </si>
  <si>
    <t>3211-SLUŽBENA PUTOVANJA</t>
  </si>
  <si>
    <t>3834-UGOVORENE KAZNE I OSTALE NAKNADE ŠTETA</t>
  </si>
  <si>
    <t>VRSTA RASHODA/IZDATAKA</t>
  </si>
  <si>
    <t>SESTRE MILOSRDNICE</t>
  </si>
  <si>
    <t>3113-PLAĆE ZA PREKOVREMENI RAD</t>
  </si>
  <si>
    <t>ODVJETNIČKO DRUŠTVO KRIŽANEC, CAR, PAVLIĆ&amp;POPARIĆ</t>
  </si>
  <si>
    <t>MARTINA PLASTIĆ, JAVNI BILJEŽNIK</t>
  </si>
  <si>
    <t>NIKOLA PERKOVIĆ, JAVNI BILJEŽNIK</t>
  </si>
  <si>
    <t>JELENA BATARELO, ODVJETNICA</t>
  </si>
  <si>
    <t>MIRO MARINOVIĆ, ODVJETNIK</t>
  </si>
  <si>
    <t>87270323473</t>
  </si>
  <si>
    <t>TUŠAK MILETIĆ I PARTNERI ODVJETNIČKO DRUŠTVO</t>
  </si>
  <si>
    <t>3213-STRUČNO USAVRŠAVANJE ZAPOSLENIKA</t>
  </si>
  <si>
    <t>INFORMACIJE O TROŠENJU SREDSTAVA ZA OŽUJAK 2024. GODINE</t>
  </si>
  <si>
    <t>03.2024.</t>
  </si>
  <si>
    <t>SVEUKUPNO ZA OŽUJAK 2024.g.</t>
  </si>
  <si>
    <t>ALAN MILINKOVIĆ, ODVJETNIK</t>
  </si>
  <si>
    <t>JOSIP STANIČIĆ, ODVJETNIK</t>
  </si>
  <si>
    <t>MIRNA FERK, ODVJETNICA</t>
  </si>
  <si>
    <t>MIRKO KOVAČ, ODVJETNIK</t>
  </si>
  <si>
    <t>TOMISLAV JONJIĆ, ODVJETNIK</t>
  </si>
  <si>
    <t>KREŠIMIR SUŠILOVIĆ, ODVJETNIK</t>
  </si>
  <si>
    <t>STANISLAV STAROVEŠKI, ODVJETNIK</t>
  </si>
  <si>
    <t>DORA LJEVAR, ODVJETNICA</t>
  </si>
  <si>
    <t>ODVJETNIČKO DRUŠTVO BARIŠIĆ&amp;BARIŠIĆ</t>
  </si>
  <si>
    <t>ODVJETNIČKO DRUŠTVO DRAGIČEVIĆ I PARTNERI</t>
  </si>
  <si>
    <t>ODVJETNIČKO DRUŠTVO VUJASIN I PARTNERI</t>
  </si>
  <si>
    <t>ODVJETNIČKO DRUŠTVO KOS&amp;PARTNERI</t>
  </si>
  <si>
    <t>23479386645</t>
  </si>
  <si>
    <t>40060138633</t>
  </si>
  <si>
    <t>39453519714</t>
  </si>
  <si>
    <t>66722390209</t>
  </si>
  <si>
    <t>TOMISLAV MATIJEVIĆ, JAVNI BILJEŽNIK</t>
  </si>
  <si>
    <t>LJUBICA ČAKALOVIĆ, JAVNI BILJEŽNIK</t>
  </si>
  <si>
    <t>TOMISLAV KNEZ, JAVNI BILJEŽNIK</t>
  </si>
  <si>
    <t>SENIJA ŠKRINJAR KOS, JAVNI BILJEŽNIK</t>
  </si>
  <si>
    <t>MARINA DABELIĆ, JAVNI BILJEŽNIK</t>
  </si>
  <si>
    <t>ŽELJKA MAROSLAVAC, JAVNI BILJEŽNIK</t>
  </si>
  <si>
    <t>MLADEN JEŽEK, JAVNI BILJEŽNIK</t>
  </si>
  <si>
    <t>ANITA ŠKURJANEC, JAVNI BILJEŽNIK</t>
  </si>
  <si>
    <t>JASNA ŠTEFČIĆ, JAVNI BILJEŽNIK</t>
  </si>
  <si>
    <t>TOMISLAV ŽABEK, JAVNI BILJEŽNIK</t>
  </si>
  <si>
    <t>VESNA KELEČIĆ, JAVNI BILJEŽNIK</t>
  </si>
  <si>
    <t>MARTINA ŠUGAR, JAVNI BILJEŽNIK</t>
  </si>
  <si>
    <t>MORANA PETRANIĆ, JAVNI BILJEŽNIK</t>
  </si>
  <si>
    <t>SONJA OBROVAC SKIRA, JAVNI BILJEŽNIK</t>
  </si>
  <si>
    <t>ŽELJKA PICUKARIĆ, JAVNI BILJEŽNIK</t>
  </si>
  <si>
    <t>DZ KOPRIVNIČKO KRIŽEVAČKE ŽUPANIJE</t>
  </si>
  <si>
    <t>30627510319</t>
  </si>
  <si>
    <t>KOPRIVNICA</t>
  </si>
  <si>
    <t>3239-USLUGE PO UG. DEŽURSTVO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</si>
</sst>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wrapText="1"/>
    </xf>
    <xf numFmtId="4" fontId="4" fillId="0" borderId="2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4" fillId="0" borderId="12" xfId="0" applyNumberFormat="1" applyFont="1" applyBorder="1" applyAlignment="1">
      <alignment wrapText="1"/>
    </xf>
    <xf numFmtId="4" fontId="4" fillId="0" borderId="13" xfId="0" applyNumberFormat="1" applyFont="1" applyBorder="1" applyAlignment="1">
      <alignment wrapText="1"/>
    </xf>
    <xf numFmtId="0" fontId="4" fillId="0" borderId="12" xfId="0" applyFont="1" applyBorder="1"/>
    <xf numFmtId="4" fontId="4" fillId="0" borderId="12" xfId="0" applyNumberFormat="1" applyFont="1" applyBorder="1"/>
    <xf numFmtId="4" fontId="4" fillId="0" borderId="2" xfId="0" applyNumberFormat="1" applyFont="1" applyBorder="1" applyAlignment="1">
      <alignment horizontal="center"/>
    </xf>
    <xf numFmtId="0" fontId="4" fillId="0" borderId="13" xfId="0" applyFont="1" applyBorder="1"/>
    <xf numFmtId="49" fontId="4" fillId="0" borderId="10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/>
    <xf numFmtId="0" fontId="4" fillId="0" borderId="11" xfId="0" applyFont="1" applyBorder="1"/>
    <xf numFmtId="49" fontId="4" fillId="0" borderId="2" xfId="0" applyNumberFormat="1" applyFont="1" applyBorder="1" applyAlignment="1">
      <alignment wrapText="1"/>
    </xf>
    <xf numFmtId="49" fontId="4" fillId="0" borderId="23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/>
    <xf numFmtId="0" fontId="4" fillId="0" borderId="26" xfId="0" applyFont="1" applyBorder="1"/>
    <xf numFmtId="4" fontId="4" fillId="0" borderId="3" xfId="0" applyNumberFormat="1" applyFont="1" applyBorder="1" applyAlignment="1">
      <alignment wrapText="1"/>
    </xf>
    <xf numFmtId="4" fontId="4" fillId="0" borderId="11" xfId="0" applyNumberFormat="1" applyFont="1" applyBorder="1" applyAlignment="1">
      <alignment wrapText="1"/>
    </xf>
    <xf numFmtId="0" fontId="0" fillId="2" borderId="27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4" fontId="0" fillId="2" borderId="27" xfId="0" applyNumberForma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/>
    </xf>
    <xf numFmtId="4" fontId="4" fillId="4" borderId="18" xfId="0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49" fontId="4" fillId="4" borderId="24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49" fontId="4" fillId="4" borderId="25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/>
    </xf>
    <xf numFmtId="49" fontId="4" fillId="4" borderId="14" xfId="0" applyNumberFormat="1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/>
    </xf>
    <xf numFmtId="4" fontId="4" fillId="2" borderId="18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/>
    </xf>
    <xf numFmtId="49" fontId="4" fillId="2" borderId="1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" fontId="4" fillId="2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/>
    </xf>
    <xf numFmtId="4" fontId="4" fillId="3" borderId="18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wrapText="1"/>
    </xf>
    <xf numFmtId="49" fontId="4" fillId="3" borderId="18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18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47625</xdr:rowOff>
    </xdr:from>
    <xdr:to>
      <xdr:col>2</xdr:col>
      <xdr:colOff>2</xdr:colOff>
      <xdr:row>6</xdr:row>
      <xdr:rowOff>95250</xdr:rowOff>
    </xdr:to>
    <xdr:pic>
      <xdr:nvPicPr>
        <xdr:cNvPr id="2" name="Picture 1" descr="logo KBCSM-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47625"/>
          <a:ext cx="1095376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3"/>
  <sheetViews>
    <sheetView tabSelected="1" topLeftCell="A82" zoomScaleNormal="100" workbookViewId="0">
      <selection activeCell="F103" sqref="F103:F104"/>
    </sheetView>
  </sheetViews>
  <sheetFormatPr defaultRowHeight="15" x14ac:dyDescent="0.25"/>
  <cols>
    <col min="1" max="1" width="6.140625" customWidth="1"/>
    <col min="2" max="2" width="12" customWidth="1"/>
    <col min="3" max="3" width="30.5703125" style="4" customWidth="1"/>
    <col min="4" max="4" width="18.7109375" style="1" customWidth="1"/>
    <col min="5" max="5" width="14.28515625" style="1" customWidth="1"/>
    <col min="6" max="6" width="22.28515625" style="5" customWidth="1"/>
    <col min="7" max="7" width="23.7109375" customWidth="1"/>
    <col min="8" max="8" width="47" customWidth="1"/>
  </cols>
  <sheetData>
    <row r="2" spans="2:8" ht="30.75" x14ac:dyDescent="0.25">
      <c r="C2" s="3" t="s">
        <v>0</v>
      </c>
      <c r="D2" s="2"/>
    </row>
    <row r="3" spans="2:8" ht="15.75" x14ac:dyDescent="0.25">
      <c r="C3" s="3" t="s">
        <v>57</v>
      </c>
      <c r="D3" s="2"/>
    </row>
    <row r="4" spans="2:8" ht="15.75" x14ac:dyDescent="0.25">
      <c r="C4" s="3" t="s">
        <v>1</v>
      </c>
      <c r="D4" s="2"/>
    </row>
    <row r="5" spans="2:8" ht="15.75" x14ac:dyDescent="0.25">
      <c r="C5" s="3"/>
      <c r="D5" s="2"/>
    </row>
    <row r="9" spans="2:8" ht="15.75" x14ac:dyDescent="0.25">
      <c r="B9" s="87" t="s">
        <v>25</v>
      </c>
      <c r="C9" s="88"/>
      <c r="D9" s="85" t="s">
        <v>67</v>
      </c>
      <c r="E9" s="86"/>
      <c r="F9" s="86"/>
      <c r="G9" s="86"/>
      <c r="H9" s="86"/>
    </row>
    <row r="10" spans="2:8" x14ac:dyDescent="0.25">
      <c r="B10" s="89" t="s">
        <v>13</v>
      </c>
      <c r="C10" s="90"/>
    </row>
    <row r="11" spans="2:8" ht="15.75" thickBot="1" x14ac:dyDescent="0.3">
      <c r="B11" s="16"/>
      <c r="C11" s="16"/>
    </row>
    <row r="12" spans="2:8" x14ac:dyDescent="0.25">
      <c r="B12" s="93" t="s">
        <v>2</v>
      </c>
      <c r="C12" s="91" t="s">
        <v>7</v>
      </c>
      <c r="D12" s="91"/>
      <c r="E12" s="91"/>
      <c r="F12" s="92"/>
      <c r="G12" s="95" t="s">
        <v>8</v>
      </c>
      <c r="H12" s="97" t="s">
        <v>9</v>
      </c>
    </row>
    <row r="13" spans="2:8" ht="26.25" customHeight="1" thickBot="1" x14ac:dyDescent="0.3">
      <c r="B13" s="94"/>
      <c r="C13" s="39" t="s">
        <v>3</v>
      </c>
      <c r="D13" s="40" t="s">
        <v>4</v>
      </c>
      <c r="E13" s="40" t="s">
        <v>5</v>
      </c>
      <c r="F13" s="41" t="s">
        <v>6</v>
      </c>
      <c r="G13" s="96"/>
      <c r="H13" s="98"/>
    </row>
    <row r="14" spans="2:8" x14ac:dyDescent="0.25">
      <c r="B14" s="23" t="s">
        <v>68</v>
      </c>
      <c r="C14" s="37" t="s">
        <v>10</v>
      </c>
      <c r="D14" s="25" t="s">
        <v>12</v>
      </c>
      <c r="E14" s="26" t="s">
        <v>11</v>
      </c>
      <c r="F14" s="26">
        <v>277.95999999999998</v>
      </c>
      <c r="G14" s="27" t="s">
        <v>13</v>
      </c>
      <c r="H14" s="38" t="s">
        <v>14</v>
      </c>
    </row>
    <row r="15" spans="2:8" x14ac:dyDescent="0.25">
      <c r="B15" s="23" t="s">
        <v>68</v>
      </c>
      <c r="C15" s="7" t="s">
        <v>15</v>
      </c>
      <c r="D15" s="6" t="s">
        <v>16</v>
      </c>
      <c r="E15" s="8" t="s">
        <v>11</v>
      </c>
      <c r="F15" s="8">
        <v>3343.27</v>
      </c>
      <c r="G15" s="9" t="s">
        <v>13</v>
      </c>
      <c r="H15" s="17" t="s">
        <v>17</v>
      </c>
    </row>
    <row r="16" spans="2:8" ht="24.75" x14ac:dyDescent="0.25">
      <c r="B16" s="23" t="s">
        <v>68</v>
      </c>
      <c r="C16" s="7" t="s">
        <v>18</v>
      </c>
      <c r="D16" s="6" t="s">
        <v>19</v>
      </c>
      <c r="E16" s="8" t="s">
        <v>11</v>
      </c>
      <c r="F16" s="8">
        <v>334814.48</v>
      </c>
      <c r="G16" s="9" t="s">
        <v>13</v>
      </c>
      <c r="H16" s="17" t="s">
        <v>20</v>
      </c>
    </row>
    <row r="17" spans="2:8" ht="24.75" x14ac:dyDescent="0.25">
      <c r="B17" s="23" t="s">
        <v>68</v>
      </c>
      <c r="C17" s="7" t="s">
        <v>18</v>
      </c>
      <c r="D17" s="6" t="s">
        <v>19</v>
      </c>
      <c r="E17" s="8" t="s">
        <v>11</v>
      </c>
      <c r="F17" s="8">
        <v>2437.5</v>
      </c>
      <c r="G17" s="9" t="s">
        <v>13</v>
      </c>
      <c r="H17" s="17" t="s">
        <v>21</v>
      </c>
    </row>
    <row r="18" spans="2:8" x14ac:dyDescent="0.25">
      <c r="B18" s="23" t="s">
        <v>68</v>
      </c>
      <c r="C18" s="7" t="s">
        <v>22</v>
      </c>
      <c r="D18" s="6" t="s">
        <v>23</v>
      </c>
      <c r="E18" s="8" t="s">
        <v>11</v>
      </c>
      <c r="F18" s="8">
        <v>3931.39</v>
      </c>
      <c r="G18" s="9" t="s">
        <v>13</v>
      </c>
      <c r="H18" s="17" t="s">
        <v>24</v>
      </c>
    </row>
    <row r="19" spans="2:8" ht="24.75" x14ac:dyDescent="0.25">
      <c r="B19" s="23" t="s">
        <v>68</v>
      </c>
      <c r="C19" s="7" t="s">
        <v>101</v>
      </c>
      <c r="D19" s="6" t="s">
        <v>102</v>
      </c>
      <c r="E19" s="8" t="s">
        <v>103</v>
      </c>
      <c r="F19" s="8">
        <v>1139.46</v>
      </c>
      <c r="G19" s="9" t="s">
        <v>13</v>
      </c>
      <c r="H19" s="7" t="s">
        <v>104</v>
      </c>
    </row>
    <row r="20" spans="2:8" x14ac:dyDescent="0.25">
      <c r="B20" s="23" t="s">
        <v>68</v>
      </c>
      <c r="C20" s="7" t="s">
        <v>26</v>
      </c>
      <c r="D20" s="6"/>
      <c r="E20" s="8"/>
      <c r="F20" s="8">
        <v>25</v>
      </c>
      <c r="G20" s="9" t="s">
        <v>13</v>
      </c>
      <c r="H20" s="17" t="s">
        <v>37</v>
      </c>
    </row>
    <row r="21" spans="2:8" x14ac:dyDescent="0.25">
      <c r="B21" s="23" t="s">
        <v>68</v>
      </c>
      <c r="C21" s="7" t="s">
        <v>27</v>
      </c>
      <c r="D21" s="6"/>
      <c r="E21" s="8"/>
      <c r="F21" s="8">
        <v>75</v>
      </c>
      <c r="G21" s="9" t="s">
        <v>13</v>
      </c>
      <c r="H21" s="17" t="s">
        <v>37</v>
      </c>
    </row>
    <row r="22" spans="2:8" x14ac:dyDescent="0.25">
      <c r="B22" s="23" t="s">
        <v>68</v>
      </c>
      <c r="C22" s="7" t="s">
        <v>28</v>
      </c>
      <c r="D22" s="6"/>
      <c r="E22" s="8"/>
      <c r="F22" s="8">
        <v>25</v>
      </c>
      <c r="G22" s="9" t="s">
        <v>13</v>
      </c>
      <c r="H22" s="17" t="s">
        <v>37</v>
      </c>
    </row>
    <row r="23" spans="2:8" x14ac:dyDescent="0.25">
      <c r="B23" s="23" t="s">
        <v>68</v>
      </c>
      <c r="C23" s="7" t="s">
        <v>29</v>
      </c>
      <c r="D23" s="6"/>
      <c r="E23" s="8"/>
      <c r="F23" s="8">
        <v>12.5</v>
      </c>
      <c r="G23" s="9" t="s">
        <v>13</v>
      </c>
      <c r="H23" s="17" t="s">
        <v>37</v>
      </c>
    </row>
    <row r="24" spans="2:8" x14ac:dyDescent="0.25">
      <c r="B24" s="23" t="s">
        <v>68</v>
      </c>
      <c r="C24" s="7" t="s">
        <v>60</v>
      </c>
      <c r="D24" s="6"/>
      <c r="E24" s="8"/>
      <c r="F24" s="8">
        <v>12.5</v>
      </c>
      <c r="G24" s="9" t="s">
        <v>13</v>
      </c>
      <c r="H24" s="17" t="s">
        <v>37</v>
      </c>
    </row>
    <row r="25" spans="2:8" x14ac:dyDescent="0.25">
      <c r="B25" s="23" t="s">
        <v>68</v>
      </c>
      <c r="C25" s="7" t="s">
        <v>30</v>
      </c>
      <c r="D25" s="6"/>
      <c r="E25" s="8"/>
      <c r="F25" s="8">
        <v>25</v>
      </c>
      <c r="G25" s="9" t="s">
        <v>13</v>
      </c>
      <c r="H25" s="17" t="s">
        <v>37</v>
      </c>
    </row>
    <row r="26" spans="2:8" x14ac:dyDescent="0.25">
      <c r="B26" s="23" t="s">
        <v>68</v>
      </c>
      <c r="C26" s="7" t="s">
        <v>31</v>
      </c>
      <c r="D26" s="6"/>
      <c r="E26" s="8"/>
      <c r="F26" s="8">
        <v>12.5</v>
      </c>
      <c r="G26" s="9" t="s">
        <v>13</v>
      </c>
      <c r="H26" s="17" t="s">
        <v>37</v>
      </c>
    </row>
    <row r="27" spans="2:8" x14ac:dyDescent="0.25">
      <c r="B27" s="23" t="s">
        <v>68</v>
      </c>
      <c r="C27" s="7" t="s">
        <v>32</v>
      </c>
      <c r="D27" s="6"/>
      <c r="E27" s="8"/>
      <c r="F27" s="8">
        <v>12.5</v>
      </c>
      <c r="G27" s="9" t="s">
        <v>13</v>
      </c>
      <c r="H27" s="17" t="s">
        <v>37</v>
      </c>
    </row>
    <row r="28" spans="2:8" x14ac:dyDescent="0.25">
      <c r="B28" s="23" t="s">
        <v>68</v>
      </c>
      <c r="C28" s="7" t="s">
        <v>33</v>
      </c>
      <c r="D28" s="6"/>
      <c r="E28" s="8"/>
      <c r="F28" s="8">
        <v>12.5</v>
      </c>
      <c r="G28" s="9" t="s">
        <v>13</v>
      </c>
      <c r="H28" s="17" t="s">
        <v>37</v>
      </c>
    </row>
    <row r="29" spans="2:8" ht="24.75" x14ac:dyDescent="0.25">
      <c r="B29" s="23" t="s">
        <v>68</v>
      </c>
      <c r="C29" s="7" t="s">
        <v>34</v>
      </c>
      <c r="D29" s="6"/>
      <c r="E29" s="8"/>
      <c r="F29" s="8">
        <v>12.5</v>
      </c>
      <c r="G29" s="9" t="s">
        <v>13</v>
      </c>
      <c r="H29" s="17" t="s">
        <v>37</v>
      </c>
    </row>
    <row r="30" spans="2:8" x14ac:dyDescent="0.25">
      <c r="B30" s="23" t="s">
        <v>68</v>
      </c>
      <c r="C30" s="7" t="s">
        <v>61</v>
      </c>
      <c r="D30" s="6"/>
      <c r="E30" s="8"/>
      <c r="F30" s="8">
        <v>12.5</v>
      </c>
      <c r="G30" s="9" t="s">
        <v>13</v>
      </c>
      <c r="H30" s="17" t="s">
        <v>37</v>
      </c>
    </row>
    <row r="31" spans="2:8" x14ac:dyDescent="0.25">
      <c r="B31" s="23" t="s">
        <v>68</v>
      </c>
      <c r="C31" s="11" t="s">
        <v>36</v>
      </c>
      <c r="D31" s="6"/>
      <c r="E31" s="14"/>
      <c r="F31" s="42">
        <v>12.5</v>
      </c>
      <c r="G31" s="12" t="s">
        <v>13</v>
      </c>
      <c r="H31" s="18" t="s">
        <v>37</v>
      </c>
    </row>
    <row r="32" spans="2:8" ht="24.75" x14ac:dyDescent="0.25">
      <c r="B32" s="23" t="s">
        <v>68</v>
      </c>
      <c r="C32" s="13" t="s">
        <v>35</v>
      </c>
      <c r="D32" s="6"/>
      <c r="E32" s="14"/>
      <c r="F32" s="8">
        <v>12.5</v>
      </c>
      <c r="G32" s="9" t="s">
        <v>13</v>
      </c>
      <c r="H32" s="17" t="s">
        <v>37</v>
      </c>
    </row>
    <row r="33" spans="2:8" x14ac:dyDescent="0.25">
      <c r="B33" s="23" t="s">
        <v>68</v>
      </c>
      <c r="C33" s="13" t="s">
        <v>86</v>
      </c>
      <c r="D33" s="6"/>
      <c r="E33" s="14"/>
      <c r="F33" s="8">
        <v>12.5</v>
      </c>
      <c r="G33" s="9" t="s">
        <v>13</v>
      </c>
      <c r="H33" s="17" t="s">
        <v>37</v>
      </c>
    </row>
    <row r="34" spans="2:8" x14ac:dyDescent="0.25">
      <c r="B34" s="23" t="s">
        <v>68</v>
      </c>
      <c r="C34" s="13" t="s">
        <v>87</v>
      </c>
      <c r="D34" s="6"/>
      <c r="E34" s="14"/>
      <c r="F34" s="8">
        <v>12.5</v>
      </c>
      <c r="G34" s="9" t="s">
        <v>13</v>
      </c>
      <c r="H34" s="17" t="s">
        <v>37</v>
      </c>
    </row>
    <row r="35" spans="2:8" x14ac:dyDescent="0.25">
      <c r="B35" s="23" t="s">
        <v>68</v>
      </c>
      <c r="C35" s="13" t="s">
        <v>88</v>
      </c>
      <c r="D35" s="6"/>
      <c r="E35" s="14"/>
      <c r="F35" s="8">
        <v>25</v>
      </c>
      <c r="G35" s="9" t="s">
        <v>13</v>
      </c>
      <c r="H35" s="17" t="s">
        <v>37</v>
      </c>
    </row>
    <row r="36" spans="2:8" x14ac:dyDescent="0.25">
      <c r="B36" s="23" t="s">
        <v>68</v>
      </c>
      <c r="C36" s="13" t="s">
        <v>89</v>
      </c>
      <c r="D36" s="6"/>
      <c r="E36" s="14"/>
      <c r="F36" s="8">
        <v>25</v>
      </c>
      <c r="G36" s="9" t="s">
        <v>13</v>
      </c>
      <c r="H36" s="17" t="s">
        <v>37</v>
      </c>
    </row>
    <row r="37" spans="2:8" x14ac:dyDescent="0.25">
      <c r="B37" s="23" t="s">
        <v>68</v>
      </c>
      <c r="C37" s="13" t="s">
        <v>90</v>
      </c>
      <c r="D37" s="6"/>
      <c r="E37" s="14"/>
      <c r="F37" s="8">
        <v>12.5</v>
      </c>
      <c r="G37" s="9" t="s">
        <v>13</v>
      </c>
      <c r="H37" s="17" t="s">
        <v>37</v>
      </c>
    </row>
    <row r="38" spans="2:8" x14ac:dyDescent="0.25">
      <c r="B38" s="23" t="s">
        <v>68</v>
      </c>
      <c r="C38" s="13" t="s">
        <v>91</v>
      </c>
      <c r="D38" s="6"/>
      <c r="E38" s="14"/>
      <c r="F38" s="8">
        <v>12.5</v>
      </c>
      <c r="G38" s="9" t="s">
        <v>13</v>
      </c>
      <c r="H38" s="17" t="s">
        <v>37</v>
      </c>
    </row>
    <row r="39" spans="2:8" x14ac:dyDescent="0.25">
      <c r="B39" s="23" t="s">
        <v>68</v>
      </c>
      <c r="C39" s="13" t="s">
        <v>92</v>
      </c>
      <c r="D39" s="6"/>
      <c r="E39" s="14"/>
      <c r="F39" s="8">
        <v>50</v>
      </c>
      <c r="G39" s="9" t="s">
        <v>13</v>
      </c>
      <c r="H39" s="17" t="s">
        <v>37</v>
      </c>
    </row>
    <row r="40" spans="2:8" x14ac:dyDescent="0.25">
      <c r="B40" s="23" t="s">
        <v>68</v>
      </c>
      <c r="C40" s="13" t="s">
        <v>93</v>
      </c>
      <c r="D40" s="6"/>
      <c r="E40" s="14"/>
      <c r="F40" s="8">
        <v>25</v>
      </c>
      <c r="G40" s="9" t="s">
        <v>13</v>
      </c>
      <c r="H40" s="17" t="s">
        <v>37</v>
      </c>
    </row>
    <row r="41" spans="2:8" x14ac:dyDescent="0.25">
      <c r="B41" s="23" t="s">
        <v>68</v>
      </c>
      <c r="C41" s="13" t="s">
        <v>94</v>
      </c>
      <c r="D41" s="6"/>
      <c r="E41" s="14"/>
      <c r="F41" s="8">
        <v>12.5</v>
      </c>
      <c r="G41" s="9" t="s">
        <v>13</v>
      </c>
      <c r="H41" s="17" t="s">
        <v>37</v>
      </c>
    </row>
    <row r="42" spans="2:8" x14ac:dyDescent="0.25">
      <c r="B42" s="23" t="s">
        <v>68</v>
      </c>
      <c r="C42" s="13" t="s">
        <v>95</v>
      </c>
      <c r="D42" s="6"/>
      <c r="E42" s="14"/>
      <c r="F42" s="8">
        <v>25</v>
      </c>
      <c r="G42" s="9" t="s">
        <v>13</v>
      </c>
      <c r="H42" s="17" t="s">
        <v>37</v>
      </c>
    </row>
    <row r="43" spans="2:8" x14ac:dyDescent="0.25">
      <c r="B43" s="23" t="s">
        <v>68</v>
      </c>
      <c r="C43" s="13" t="s">
        <v>96</v>
      </c>
      <c r="D43" s="6"/>
      <c r="E43" s="14"/>
      <c r="F43" s="8">
        <v>25</v>
      </c>
      <c r="G43" s="9" t="s">
        <v>13</v>
      </c>
      <c r="H43" s="17" t="s">
        <v>37</v>
      </c>
    </row>
    <row r="44" spans="2:8" x14ac:dyDescent="0.25">
      <c r="B44" s="23" t="s">
        <v>68</v>
      </c>
      <c r="C44" s="13" t="s">
        <v>97</v>
      </c>
      <c r="D44" s="6"/>
      <c r="E44" s="14"/>
      <c r="F44" s="8">
        <v>12.5</v>
      </c>
      <c r="G44" s="9" t="s">
        <v>13</v>
      </c>
      <c r="H44" s="17" t="s">
        <v>37</v>
      </c>
    </row>
    <row r="45" spans="2:8" x14ac:dyDescent="0.25">
      <c r="B45" s="23" t="s">
        <v>68</v>
      </c>
      <c r="C45" s="13" t="s">
        <v>98</v>
      </c>
      <c r="D45" s="6"/>
      <c r="E45" s="14"/>
      <c r="F45" s="8">
        <v>12.5</v>
      </c>
      <c r="G45" s="9" t="s">
        <v>13</v>
      </c>
      <c r="H45" s="17" t="s">
        <v>37</v>
      </c>
    </row>
    <row r="46" spans="2:8" ht="24.75" x14ac:dyDescent="0.25">
      <c r="B46" s="23" t="s">
        <v>68</v>
      </c>
      <c r="C46" s="13" t="s">
        <v>99</v>
      </c>
      <c r="D46" s="6"/>
      <c r="E46" s="14"/>
      <c r="F46" s="8">
        <v>12.5</v>
      </c>
      <c r="G46" s="9" t="s">
        <v>13</v>
      </c>
      <c r="H46" s="17" t="s">
        <v>37</v>
      </c>
    </row>
    <row r="47" spans="2:8" x14ac:dyDescent="0.25">
      <c r="B47" s="23" t="s">
        <v>68</v>
      </c>
      <c r="C47" s="13" t="s">
        <v>100</v>
      </c>
      <c r="D47" s="6"/>
      <c r="E47" s="14"/>
      <c r="F47" s="8">
        <v>12.5</v>
      </c>
      <c r="G47" s="9" t="s">
        <v>13</v>
      </c>
      <c r="H47" s="17" t="s">
        <v>37</v>
      </c>
    </row>
    <row r="48" spans="2:8" ht="24.75" x14ac:dyDescent="0.25">
      <c r="B48" s="23" t="s">
        <v>68</v>
      </c>
      <c r="C48" s="13" t="s">
        <v>38</v>
      </c>
      <c r="D48" s="6" t="s">
        <v>45</v>
      </c>
      <c r="E48" s="14" t="s">
        <v>11</v>
      </c>
      <c r="F48" s="8">
        <v>10228.5</v>
      </c>
      <c r="G48" s="9" t="s">
        <v>13</v>
      </c>
      <c r="H48" s="19" t="s">
        <v>42</v>
      </c>
    </row>
    <row r="49" spans="2:8" ht="24.75" x14ac:dyDescent="0.25">
      <c r="B49" s="23" t="s">
        <v>68</v>
      </c>
      <c r="C49" s="13" t="s">
        <v>38</v>
      </c>
      <c r="D49" s="6" t="s">
        <v>45</v>
      </c>
      <c r="E49" s="14" t="s">
        <v>11</v>
      </c>
      <c r="F49" s="8">
        <v>266</v>
      </c>
      <c r="G49" s="9" t="s">
        <v>13</v>
      </c>
      <c r="H49" s="19" t="s">
        <v>44</v>
      </c>
    </row>
    <row r="50" spans="2:8" x14ac:dyDescent="0.25">
      <c r="B50" s="23" t="s">
        <v>68</v>
      </c>
      <c r="C50" s="13" t="s">
        <v>39</v>
      </c>
      <c r="D50" s="6"/>
      <c r="E50" s="14"/>
      <c r="F50" s="8">
        <v>19141.53</v>
      </c>
      <c r="G50" s="9" t="s">
        <v>13</v>
      </c>
      <c r="H50" s="19" t="s">
        <v>42</v>
      </c>
    </row>
    <row r="51" spans="2:8" x14ac:dyDescent="0.25">
      <c r="B51" s="23" t="s">
        <v>68</v>
      </c>
      <c r="C51" s="13" t="s">
        <v>39</v>
      </c>
      <c r="D51" s="6"/>
      <c r="E51" s="14"/>
      <c r="F51" s="8">
        <v>464.75</v>
      </c>
      <c r="G51" s="9" t="s">
        <v>13</v>
      </c>
      <c r="H51" s="19" t="s">
        <v>44</v>
      </c>
    </row>
    <row r="52" spans="2:8" x14ac:dyDescent="0.25">
      <c r="B52" s="23" t="s">
        <v>68</v>
      </c>
      <c r="C52" s="13" t="s">
        <v>62</v>
      </c>
      <c r="D52" s="6"/>
      <c r="E52" s="14"/>
      <c r="F52" s="8">
        <v>746.25</v>
      </c>
      <c r="G52" s="9" t="s">
        <v>13</v>
      </c>
      <c r="H52" s="19" t="s">
        <v>42</v>
      </c>
    </row>
    <row r="53" spans="2:8" x14ac:dyDescent="0.25">
      <c r="B53" s="23" t="s">
        <v>68</v>
      </c>
      <c r="C53" s="13" t="s">
        <v>62</v>
      </c>
      <c r="D53" s="6"/>
      <c r="E53" s="14"/>
      <c r="F53" s="8">
        <v>18.149999999999999</v>
      </c>
      <c r="G53" s="9" t="s">
        <v>13</v>
      </c>
      <c r="H53" s="19" t="s">
        <v>44</v>
      </c>
    </row>
    <row r="54" spans="2:8" x14ac:dyDescent="0.25">
      <c r="B54" s="23" t="s">
        <v>68</v>
      </c>
      <c r="C54" s="13" t="s">
        <v>63</v>
      </c>
      <c r="D54" s="6"/>
      <c r="E54" s="14"/>
      <c r="F54" s="8">
        <v>3412.82</v>
      </c>
      <c r="G54" s="9" t="s">
        <v>13</v>
      </c>
      <c r="H54" s="19" t="s">
        <v>42</v>
      </c>
    </row>
    <row r="55" spans="2:8" x14ac:dyDescent="0.25">
      <c r="B55" s="23" t="s">
        <v>68</v>
      </c>
      <c r="C55" s="13" t="s">
        <v>63</v>
      </c>
      <c r="D55" s="6"/>
      <c r="E55" s="14"/>
      <c r="F55" s="8">
        <v>352.35</v>
      </c>
      <c r="G55" s="9" t="s">
        <v>13</v>
      </c>
      <c r="H55" s="19" t="s">
        <v>44</v>
      </c>
    </row>
    <row r="56" spans="2:8" ht="24.75" x14ac:dyDescent="0.25">
      <c r="B56" s="23" t="s">
        <v>68</v>
      </c>
      <c r="C56" s="13" t="s">
        <v>40</v>
      </c>
      <c r="D56" s="6" t="s">
        <v>46</v>
      </c>
      <c r="E56" s="14" t="s">
        <v>47</v>
      </c>
      <c r="F56" s="8">
        <v>1554.69</v>
      </c>
      <c r="G56" s="9" t="s">
        <v>13</v>
      </c>
      <c r="H56" s="19" t="s">
        <v>42</v>
      </c>
    </row>
    <row r="57" spans="2:8" ht="24.75" x14ac:dyDescent="0.25">
      <c r="B57" s="23" t="s">
        <v>68</v>
      </c>
      <c r="C57" s="13" t="s">
        <v>40</v>
      </c>
      <c r="D57" s="6" t="s">
        <v>46</v>
      </c>
      <c r="E57" s="14" t="s">
        <v>47</v>
      </c>
      <c r="F57" s="8">
        <v>44.01</v>
      </c>
      <c r="G57" s="9" t="s">
        <v>13</v>
      </c>
      <c r="H57" s="19" t="s">
        <v>44</v>
      </c>
    </row>
    <row r="58" spans="2:8" ht="24.75" x14ac:dyDescent="0.25">
      <c r="B58" s="23" t="s">
        <v>68</v>
      </c>
      <c r="C58" s="13" t="s">
        <v>65</v>
      </c>
      <c r="D58" s="6" t="s">
        <v>64</v>
      </c>
      <c r="E58" s="14" t="s">
        <v>11</v>
      </c>
      <c r="F58" s="8">
        <v>2533.86</v>
      </c>
      <c r="G58" s="9" t="s">
        <v>13</v>
      </c>
      <c r="H58" s="19" t="s">
        <v>42</v>
      </c>
    </row>
    <row r="59" spans="2:8" ht="24.75" x14ac:dyDescent="0.25">
      <c r="B59" s="23" t="s">
        <v>68</v>
      </c>
      <c r="C59" s="13" t="s">
        <v>65</v>
      </c>
      <c r="D59" s="6" t="s">
        <v>64</v>
      </c>
      <c r="E59" s="14" t="s">
        <v>11</v>
      </c>
      <c r="F59" s="8">
        <v>96.47</v>
      </c>
      <c r="G59" s="9" t="s">
        <v>13</v>
      </c>
      <c r="H59" s="19" t="s">
        <v>44</v>
      </c>
    </row>
    <row r="60" spans="2:8" x14ac:dyDescent="0.25">
      <c r="B60" s="23" t="s">
        <v>68</v>
      </c>
      <c r="C60" s="13" t="s">
        <v>41</v>
      </c>
      <c r="D60" s="6"/>
      <c r="E60" s="14"/>
      <c r="F60" s="8">
        <v>4854.76</v>
      </c>
      <c r="G60" s="9" t="s">
        <v>13</v>
      </c>
      <c r="H60" s="19" t="s">
        <v>42</v>
      </c>
    </row>
    <row r="61" spans="2:8" x14ac:dyDescent="0.25">
      <c r="B61" s="23" t="s">
        <v>68</v>
      </c>
      <c r="C61" s="13" t="s">
        <v>41</v>
      </c>
      <c r="D61" s="6"/>
      <c r="E61" s="14"/>
      <c r="F61" s="8">
        <v>83.19</v>
      </c>
      <c r="G61" s="9" t="s">
        <v>13</v>
      </c>
      <c r="H61" s="19" t="s">
        <v>44</v>
      </c>
    </row>
    <row r="62" spans="2:8" x14ac:dyDescent="0.25">
      <c r="B62" s="23" t="s">
        <v>68</v>
      </c>
      <c r="C62" s="13" t="s">
        <v>43</v>
      </c>
      <c r="D62" s="6"/>
      <c r="E62" s="14"/>
      <c r="F62" s="8">
        <v>3613.08</v>
      </c>
      <c r="G62" s="9" t="s">
        <v>13</v>
      </c>
      <c r="H62" s="19" t="s">
        <v>42</v>
      </c>
    </row>
    <row r="63" spans="2:8" x14ac:dyDescent="0.25">
      <c r="B63" s="23" t="s">
        <v>68</v>
      </c>
      <c r="C63" s="13" t="s">
        <v>43</v>
      </c>
      <c r="D63" s="6"/>
      <c r="E63" s="14"/>
      <c r="F63" s="8">
        <v>283.58</v>
      </c>
      <c r="G63" s="9" t="s">
        <v>13</v>
      </c>
      <c r="H63" s="19" t="s">
        <v>44</v>
      </c>
    </row>
    <row r="64" spans="2:8" ht="24.75" x14ac:dyDescent="0.25">
      <c r="B64" s="23" t="s">
        <v>68</v>
      </c>
      <c r="C64" s="13" t="s">
        <v>59</v>
      </c>
      <c r="D64" s="6" t="s">
        <v>48</v>
      </c>
      <c r="E64" s="14" t="s">
        <v>11</v>
      </c>
      <c r="F64" s="8">
        <v>1361.49</v>
      </c>
      <c r="G64" s="9" t="s">
        <v>13</v>
      </c>
      <c r="H64" s="19" t="s">
        <v>42</v>
      </c>
    </row>
    <row r="65" spans="2:8" ht="24.75" x14ac:dyDescent="0.25">
      <c r="B65" s="23" t="s">
        <v>68</v>
      </c>
      <c r="C65" s="13" t="s">
        <v>59</v>
      </c>
      <c r="D65" s="6" t="s">
        <v>48</v>
      </c>
      <c r="E65" s="14" t="s">
        <v>11</v>
      </c>
      <c r="F65" s="8">
        <v>45.41</v>
      </c>
      <c r="G65" s="9" t="s">
        <v>13</v>
      </c>
      <c r="H65" s="19" t="s">
        <v>44</v>
      </c>
    </row>
    <row r="66" spans="2:8" x14ac:dyDescent="0.25">
      <c r="B66" s="23" t="s">
        <v>68</v>
      </c>
      <c r="C66" s="13" t="s">
        <v>70</v>
      </c>
      <c r="D66" s="6"/>
      <c r="E66" s="14"/>
      <c r="F66" s="8">
        <v>373.13</v>
      </c>
      <c r="G66" s="9" t="s">
        <v>13</v>
      </c>
      <c r="H66" s="19" t="s">
        <v>42</v>
      </c>
    </row>
    <row r="67" spans="2:8" x14ac:dyDescent="0.25">
      <c r="B67" s="23" t="s">
        <v>68</v>
      </c>
      <c r="C67" s="13" t="s">
        <v>70</v>
      </c>
      <c r="D67" s="6"/>
      <c r="E67" s="14"/>
      <c r="F67" s="8">
        <v>6.71</v>
      </c>
      <c r="G67" s="9" t="s">
        <v>13</v>
      </c>
      <c r="H67" s="19" t="s">
        <v>44</v>
      </c>
    </row>
    <row r="68" spans="2:8" x14ac:dyDescent="0.25">
      <c r="B68" s="23" t="s">
        <v>68</v>
      </c>
      <c r="C68" s="13" t="s">
        <v>71</v>
      </c>
      <c r="D68" s="6"/>
      <c r="E68" s="14"/>
      <c r="F68" s="8">
        <v>609.38</v>
      </c>
      <c r="G68" s="9" t="s">
        <v>13</v>
      </c>
      <c r="H68" s="19" t="s">
        <v>42</v>
      </c>
    </row>
    <row r="69" spans="2:8" x14ac:dyDescent="0.25">
      <c r="B69" s="23" t="s">
        <v>68</v>
      </c>
      <c r="C69" s="13" t="s">
        <v>71</v>
      </c>
      <c r="D69" s="6"/>
      <c r="E69" s="14"/>
      <c r="F69" s="8">
        <v>6.06</v>
      </c>
      <c r="G69" s="9" t="s">
        <v>13</v>
      </c>
      <c r="H69" s="19" t="s">
        <v>44</v>
      </c>
    </row>
    <row r="70" spans="2:8" x14ac:dyDescent="0.25">
      <c r="B70" s="23" t="s">
        <v>68</v>
      </c>
      <c r="C70" s="13" t="s">
        <v>72</v>
      </c>
      <c r="D70" s="6"/>
      <c r="E70" s="14"/>
      <c r="F70" s="8">
        <v>560.25</v>
      </c>
      <c r="G70" s="9" t="s">
        <v>13</v>
      </c>
      <c r="H70" s="19" t="s">
        <v>42</v>
      </c>
    </row>
    <row r="71" spans="2:8" x14ac:dyDescent="0.25">
      <c r="B71" s="23" t="s">
        <v>68</v>
      </c>
      <c r="C71" s="13" t="s">
        <v>72</v>
      </c>
      <c r="D71" s="6"/>
      <c r="E71" s="14"/>
      <c r="F71" s="8">
        <v>18.03</v>
      </c>
      <c r="G71" s="9" t="s">
        <v>13</v>
      </c>
      <c r="H71" s="19" t="s">
        <v>44</v>
      </c>
    </row>
    <row r="72" spans="2:8" x14ac:dyDescent="0.25">
      <c r="B72" s="23" t="s">
        <v>68</v>
      </c>
      <c r="C72" s="13" t="s">
        <v>73</v>
      </c>
      <c r="D72" s="6"/>
      <c r="E72" s="14"/>
      <c r="F72" s="8">
        <v>244.24</v>
      </c>
      <c r="G72" s="9" t="s">
        <v>13</v>
      </c>
      <c r="H72" s="19" t="s">
        <v>42</v>
      </c>
    </row>
    <row r="73" spans="2:8" x14ac:dyDescent="0.25">
      <c r="B73" s="23" t="s">
        <v>68</v>
      </c>
      <c r="C73" s="13" t="s">
        <v>73</v>
      </c>
      <c r="D73" s="6"/>
      <c r="E73" s="14"/>
      <c r="F73" s="8">
        <v>3.68</v>
      </c>
      <c r="G73" s="9" t="s">
        <v>13</v>
      </c>
      <c r="H73" s="19" t="s">
        <v>44</v>
      </c>
    </row>
    <row r="74" spans="2:8" x14ac:dyDescent="0.25">
      <c r="B74" s="23" t="s">
        <v>68</v>
      </c>
      <c r="C74" s="13" t="s">
        <v>74</v>
      </c>
      <c r="D74" s="6"/>
      <c r="E74" s="14"/>
      <c r="F74" s="8">
        <v>2517.29</v>
      </c>
      <c r="G74" s="9" t="s">
        <v>13</v>
      </c>
      <c r="H74" s="19" t="s">
        <v>42</v>
      </c>
    </row>
    <row r="75" spans="2:8" x14ac:dyDescent="0.25">
      <c r="B75" s="23" t="s">
        <v>68</v>
      </c>
      <c r="C75" s="13" t="s">
        <v>74</v>
      </c>
      <c r="D75" s="6"/>
      <c r="E75" s="14"/>
      <c r="F75" s="8">
        <v>53.58</v>
      </c>
      <c r="G75" s="9" t="s">
        <v>13</v>
      </c>
      <c r="H75" s="19" t="s">
        <v>44</v>
      </c>
    </row>
    <row r="76" spans="2:8" x14ac:dyDescent="0.25">
      <c r="B76" s="23" t="s">
        <v>68</v>
      </c>
      <c r="C76" s="13" t="s">
        <v>75</v>
      </c>
      <c r="D76" s="6"/>
      <c r="E76" s="14"/>
      <c r="F76" s="8">
        <v>757.35</v>
      </c>
      <c r="G76" s="9" t="s">
        <v>13</v>
      </c>
      <c r="H76" s="19" t="s">
        <v>42</v>
      </c>
    </row>
    <row r="77" spans="2:8" x14ac:dyDescent="0.25">
      <c r="B77" s="23" t="s">
        <v>68</v>
      </c>
      <c r="C77" s="13" t="s">
        <v>75</v>
      </c>
      <c r="D77" s="6"/>
      <c r="E77" s="14"/>
      <c r="F77" s="8">
        <v>11.01</v>
      </c>
      <c r="G77" s="9" t="s">
        <v>13</v>
      </c>
      <c r="H77" s="19" t="s">
        <v>44</v>
      </c>
    </row>
    <row r="78" spans="2:8" x14ac:dyDescent="0.25">
      <c r="B78" s="23" t="s">
        <v>68</v>
      </c>
      <c r="C78" s="13" t="s">
        <v>76</v>
      </c>
      <c r="D78" s="6"/>
      <c r="E78" s="14"/>
      <c r="F78" s="8">
        <v>1062.5</v>
      </c>
      <c r="G78" s="9" t="s">
        <v>13</v>
      </c>
      <c r="H78" s="19" t="s">
        <v>42</v>
      </c>
    </row>
    <row r="79" spans="2:8" x14ac:dyDescent="0.25">
      <c r="B79" s="23" t="s">
        <v>68</v>
      </c>
      <c r="C79" s="13" t="s">
        <v>76</v>
      </c>
      <c r="D79" s="6"/>
      <c r="E79" s="14"/>
      <c r="F79" s="8">
        <v>14.63</v>
      </c>
      <c r="G79" s="9" t="s">
        <v>13</v>
      </c>
      <c r="H79" s="19" t="s">
        <v>44</v>
      </c>
    </row>
    <row r="80" spans="2:8" x14ac:dyDescent="0.25">
      <c r="B80" s="23" t="s">
        <v>68</v>
      </c>
      <c r="C80" s="13" t="s">
        <v>77</v>
      </c>
      <c r="D80" s="6"/>
      <c r="E80" s="14"/>
      <c r="F80" s="8">
        <v>1187.5</v>
      </c>
      <c r="G80" s="9" t="s">
        <v>13</v>
      </c>
      <c r="H80" s="19" t="s">
        <v>42</v>
      </c>
    </row>
    <row r="81" spans="2:8" x14ac:dyDescent="0.25">
      <c r="B81" s="23" t="s">
        <v>68</v>
      </c>
      <c r="C81" s="13" t="s">
        <v>77</v>
      </c>
      <c r="D81" s="6"/>
      <c r="E81" s="14"/>
      <c r="F81" s="8">
        <v>9.5399999999999991</v>
      </c>
      <c r="G81" s="9" t="s">
        <v>13</v>
      </c>
      <c r="H81" s="19" t="s">
        <v>44</v>
      </c>
    </row>
    <row r="82" spans="2:8" ht="24.75" x14ac:dyDescent="0.25">
      <c r="B82" s="23" t="s">
        <v>68</v>
      </c>
      <c r="C82" s="13" t="s">
        <v>78</v>
      </c>
      <c r="D82" s="6" t="s">
        <v>83</v>
      </c>
      <c r="E82" s="14" t="s">
        <v>11</v>
      </c>
      <c r="F82" s="8">
        <v>750</v>
      </c>
      <c r="G82" s="9" t="s">
        <v>13</v>
      </c>
      <c r="H82" s="19" t="s">
        <v>42</v>
      </c>
    </row>
    <row r="83" spans="2:8" ht="24.75" x14ac:dyDescent="0.25">
      <c r="B83" s="23" t="s">
        <v>68</v>
      </c>
      <c r="C83" s="13" t="s">
        <v>78</v>
      </c>
      <c r="D83" s="6" t="s">
        <v>83</v>
      </c>
      <c r="E83" s="14" t="s">
        <v>11</v>
      </c>
      <c r="F83" s="8">
        <v>8.39</v>
      </c>
      <c r="G83" s="9" t="s">
        <v>13</v>
      </c>
      <c r="H83" s="19" t="s">
        <v>44</v>
      </c>
    </row>
    <row r="84" spans="2:8" ht="24.75" x14ac:dyDescent="0.25">
      <c r="B84" s="23" t="s">
        <v>68</v>
      </c>
      <c r="C84" s="13" t="s">
        <v>79</v>
      </c>
      <c r="D84" s="6" t="s">
        <v>82</v>
      </c>
      <c r="E84" s="14" t="s">
        <v>11</v>
      </c>
      <c r="F84" s="8">
        <v>2795.22</v>
      </c>
      <c r="G84" s="9" t="s">
        <v>13</v>
      </c>
      <c r="H84" s="19" t="s">
        <v>42</v>
      </c>
    </row>
    <row r="85" spans="2:8" ht="24.75" x14ac:dyDescent="0.25">
      <c r="B85" s="23" t="s">
        <v>68</v>
      </c>
      <c r="C85" s="13" t="s">
        <v>79</v>
      </c>
      <c r="D85" s="6" t="s">
        <v>82</v>
      </c>
      <c r="E85" s="14" t="s">
        <v>11</v>
      </c>
      <c r="F85" s="8">
        <v>30.46</v>
      </c>
      <c r="G85" s="9" t="s">
        <v>13</v>
      </c>
      <c r="H85" s="19" t="s">
        <v>44</v>
      </c>
    </row>
    <row r="86" spans="2:8" ht="24.75" x14ac:dyDescent="0.25">
      <c r="B86" s="23" t="s">
        <v>68</v>
      </c>
      <c r="C86" s="13" t="s">
        <v>80</v>
      </c>
      <c r="D86" s="6" t="s">
        <v>84</v>
      </c>
      <c r="E86" s="14" t="s">
        <v>11</v>
      </c>
      <c r="F86" s="8">
        <v>2097.81</v>
      </c>
      <c r="G86" s="9" t="s">
        <v>13</v>
      </c>
      <c r="H86" s="19" t="s">
        <v>42</v>
      </c>
    </row>
    <row r="87" spans="2:8" ht="24.75" x14ac:dyDescent="0.25">
      <c r="B87" s="23" t="s">
        <v>68</v>
      </c>
      <c r="C87" s="13" t="s">
        <v>80</v>
      </c>
      <c r="D87" s="6" t="s">
        <v>84</v>
      </c>
      <c r="E87" s="14" t="s">
        <v>11</v>
      </c>
      <c r="F87" s="8">
        <v>34.99</v>
      </c>
      <c r="G87" s="9" t="s">
        <v>13</v>
      </c>
      <c r="H87" s="19" t="s">
        <v>44</v>
      </c>
    </row>
    <row r="88" spans="2:8" ht="24.75" x14ac:dyDescent="0.25">
      <c r="B88" s="23" t="s">
        <v>68</v>
      </c>
      <c r="C88" s="13" t="s">
        <v>81</v>
      </c>
      <c r="D88" s="6" t="s">
        <v>85</v>
      </c>
      <c r="E88" s="14" t="s">
        <v>11</v>
      </c>
      <c r="F88" s="8">
        <v>875</v>
      </c>
      <c r="G88" s="9" t="s">
        <v>13</v>
      </c>
      <c r="H88" s="19" t="s">
        <v>42</v>
      </c>
    </row>
    <row r="89" spans="2:8" ht="25.5" thickBot="1" x14ac:dyDescent="0.3">
      <c r="B89" s="23" t="s">
        <v>68</v>
      </c>
      <c r="C89" s="13" t="s">
        <v>81</v>
      </c>
      <c r="D89" s="6" t="s">
        <v>85</v>
      </c>
      <c r="E89" s="14" t="s">
        <v>11</v>
      </c>
      <c r="F89" s="8">
        <v>9.0399999999999991</v>
      </c>
      <c r="G89" s="9" t="s">
        <v>13</v>
      </c>
      <c r="H89" s="19" t="s">
        <v>44</v>
      </c>
    </row>
    <row r="90" spans="2:8" x14ac:dyDescent="0.25">
      <c r="B90" s="75"/>
      <c r="C90" s="77"/>
      <c r="D90" s="79"/>
      <c r="E90" s="81" t="s">
        <v>50</v>
      </c>
      <c r="F90" s="83">
        <f>SUM(F14:F89)</f>
        <v>409630.73999999993</v>
      </c>
      <c r="G90" s="57"/>
      <c r="H90" s="59"/>
    </row>
    <row r="91" spans="2:8" ht="15.75" thickBot="1" x14ac:dyDescent="0.3">
      <c r="B91" s="76"/>
      <c r="C91" s="78"/>
      <c r="D91" s="80"/>
      <c r="E91" s="82"/>
      <c r="F91" s="84"/>
      <c r="G91" s="58"/>
      <c r="H91" s="60"/>
    </row>
    <row r="92" spans="2:8" ht="15.75" thickBot="1" x14ac:dyDescent="0.3">
      <c r="B92" s="30"/>
      <c r="C92" s="31"/>
      <c r="D92" s="32"/>
      <c r="E92" s="33"/>
      <c r="F92" s="34"/>
      <c r="G92" s="35"/>
      <c r="H92" s="36"/>
    </row>
    <row r="93" spans="2:8" x14ac:dyDescent="0.25">
      <c r="B93" s="61"/>
      <c r="C93" s="63"/>
      <c r="D93" s="65"/>
      <c r="E93" s="69" t="s">
        <v>56</v>
      </c>
      <c r="F93" s="70"/>
      <c r="G93" s="71"/>
      <c r="H93" s="67"/>
    </row>
    <row r="94" spans="2:8" ht="15.75" thickBot="1" x14ac:dyDescent="0.3">
      <c r="B94" s="62"/>
      <c r="C94" s="64"/>
      <c r="D94" s="66"/>
      <c r="E94" s="72"/>
      <c r="F94" s="73"/>
      <c r="G94" s="74"/>
      <c r="H94" s="68"/>
    </row>
    <row r="95" spans="2:8" x14ac:dyDescent="0.25">
      <c r="B95" s="23" t="s">
        <v>68</v>
      </c>
      <c r="C95" s="24"/>
      <c r="D95" s="25"/>
      <c r="E95" s="25"/>
      <c r="F95" s="26">
        <v>9815181.2300000004</v>
      </c>
      <c r="G95" s="27" t="s">
        <v>13</v>
      </c>
      <c r="H95" s="28" t="s">
        <v>51</v>
      </c>
    </row>
    <row r="96" spans="2:8" x14ac:dyDescent="0.25">
      <c r="B96" s="23" t="s">
        <v>68</v>
      </c>
      <c r="C96" s="15"/>
      <c r="D96" s="6"/>
      <c r="E96" s="6"/>
      <c r="F96" s="8">
        <v>1144062.8600000001</v>
      </c>
      <c r="G96" s="9" t="s">
        <v>13</v>
      </c>
      <c r="H96" s="19" t="s">
        <v>58</v>
      </c>
    </row>
    <row r="97" spans="2:8" x14ac:dyDescent="0.25">
      <c r="B97" s="23" t="s">
        <v>68</v>
      </c>
      <c r="C97" s="15"/>
      <c r="D97" s="6"/>
      <c r="E97" s="6"/>
      <c r="F97" s="8">
        <v>495824.21</v>
      </c>
      <c r="G97" s="9" t="s">
        <v>13</v>
      </c>
      <c r="H97" s="19" t="s">
        <v>52</v>
      </c>
    </row>
    <row r="98" spans="2:8" x14ac:dyDescent="0.25">
      <c r="B98" s="23" t="s">
        <v>68</v>
      </c>
      <c r="C98" s="15"/>
      <c r="D98" s="6"/>
      <c r="E98" s="6"/>
      <c r="F98" s="8">
        <v>1479644.12</v>
      </c>
      <c r="G98" s="9" t="s">
        <v>13</v>
      </c>
      <c r="H98" s="19" t="s">
        <v>49</v>
      </c>
    </row>
    <row r="99" spans="2:8" x14ac:dyDescent="0.25">
      <c r="B99" s="23" t="s">
        <v>68</v>
      </c>
      <c r="C99" s="15"/>
      <c r="D99" s="6"/>
      <c r="E99" s="6"/>
      <c r="F99" s="8">
        <v>12801.94</v>
      </c>
      <c r="G99" s="9" t="s">
        <v>13</v>
      </c>
      <c r="H99" s="19" t="s">
        <v>54</v>
      </c>
    </row>
    <row r="100" spans="2:8" x14ac:dyDescent="0.25">
      <c r="B100" s="23" t="s">
        <v>68</v>
      </c>
      <c r="C100" s="15"/>
      <c r="D100" s="6"/>
      <c r="E100" s="6"/>
      <c r="F100" s="8">
        <v>271294.18</v>
      </c>
      <c r="G100" s="9" t="s">
        <v>13</v>
      </c>
      <c r="H100" s="20" t="s">
        <v>53</v>
      </c>
    </row>
    <row r="101" spans="2:8" x14ac:dyDescent="0.25">
      <c r="B101" s="23" t="s">
        <v>68</v>
      </c>
      <c r="C101" s="15"/>
      <c r="D101" s="6"/>
      <c r="E101" s="6"/>
      <c r="F101" s="8">
        <v>14193.15</v>
      </c>
      <c r="G101" s="9" t="s">
        <v>13</v>
      </c>
      <c r="H101" s="19" t="s">
        <v>66</v>
      </c>
    </row>
    <row r="102" spans="2:8" ht="15.75" thickBot="1" x14ac:dyDescent="0.3">
      <c r="B102" s="23" t="s">
        <v>68</v>
      </c>
      <c r="C102" s="29"/>
      <c r="D102" s="10"/>
      <c r="E102" s="10"/>
      <c r="F102" s="21">
        <v>6708.27</v>
      </c>
      <c r="G102" s="12" t="s">
        <v>13</v>
      </c>
      <c r="H102" s="22" t="s">
        <v>55</v>
      </c>
    </row>
    <row r="103" spans="2:8" x14ac:dyDescent="0.25">
      <c r="B103" s="61"/>
      <c r="C103" s="101"/>
      <c r="D103" s="65"/>
      <c r="E103" s="103" t="s">
        <v>50</v>
      </c>
      <c r="F103" s="105">
        <f>SUM(F95:F102)</f>
        <v>13239709.960000001</v>
      </c>
      <c r="G103" s="99"/>
      <c r="H103" s="67"/>
    </row>
    <row r="104" spans="2:8" ht="15.75" thickBot="1" x14ac:dyDescent="0.3">
      <c r="B104" s="62"/>
      <c r="C104" s="102"/>
      <c r="D104" s="66"/>
      <c r="E104" s="104"/>
      <c r="F104" s="106"/>
      <c r="G104" s="100"/>
      <c r="H104" s="68"/>
    </row>
    <row r="105" spans="2:8" x14ac:dyDescent="0.25">
      <c r="B105" s="53"/>
      <c r="C105" s="47" t="s">
        <v>69</v>
      </c>
      <c r="D105" s="48"/>
      <c r="E105" s="49"/>
      <c r="F105" s="55">
        <f>F90+F103</f>
        <v>13649340.700000001</v>
      </c>
      <c r="G105" s="43"/>
      <c r="H105" s="45"/>
    </row>
    <row r="106" spans="2:8" ht="15.75" thickBot="1" x14ac:dyDescent="0.3">
      <c r="B106" s="54"/>
      <c r="C106" s="50"/>
      <c r="D106" s="51"/>
      <c r="E106" s="52"/>
      <c r="F106" s="56"/>
      <c r="G106" s="44"/>
      <c r="H106" s="46"/>
    </row>
    <row r="107" spans="2:8" x14ac:dyDescent="0.25">
      <c r="C107"/>
      <c r="D107"/>
      <c r="E107"/>
      <c r="F107"/>
    </row>
    <row r="108" spans="2:8" x14ac:dyDescent="0.25">
      <c r="C108"/>
      <c r="D108"/>
      <c r="E108"/>
      <c r="F108"/>
    </row>
    <row r="109" spans="2:8" x14ac:dyDescent="0.25">
      <c r="C109"/>
      <c r="D109"/>
      <c r="E109"/>
      <c r="F109"/>
    </row>
    <row r="110" spans="2:8" x14ac:dyDescent="0.25">
      <c r="C110"/>
      <c r="D110"/>
      <c r="E110"/>
      <c r="F110"/>
    </row>
    <row r="111" spans="2:8" x14ac:dyDescent="0.25">
      <c r="C111"/>
      <c r="D111"/>
      <c r="E111"/>
      <c r="F111"/>
    </row>
    <row r="112" spans="2:8" x14ac:dyDescent="0.25">
      <c r="C112"/>
      <c r="D112"/>
      <c r="E112"/>
      <c r="F112"/>
    </row>
    <row r="113" spans="3:6" x14ac:dyDescent="0.25">
      <c r="C113"/>
      <c r="D113"/>
      <c r="E113"/>
      <c r="F113"/>
    </row>
  </sheetData>
  <mergeCells count="31">
    <mergeCell ref="G103:G104"/>
    <mergeCell ref="H103:H104"/>
    <mergeCell ref="B103:B104"/>
    <mergeCell ref="C103:C104"/>
    <mergeCell ref="D103:D104"/>
    <mergeCell ref="E103:E104"/>
    <mergeCell ref="F103:F104"/>
    <mergeCell ref="D9:H9"/>
    <mergeCell ref="B9:C9"/>
    <mergeCell ref="B10:C10"/>
    <mergeCell ref="C12:F12"/>
    <mergeCell ref="B12:B13"/>
    <mergeCell ref="G12:G13"/>
    <mergeCell ref="H12:H13"/>
    <mergeCell ref="G90:G91"/>
    <mergeCell ref="H90:H91"/>
    <mergeCell ref="B93:B94"/>
    <mergeCell ref="C93:C94"/>
    <mergeCell ref="D93:D94"/>
    <mergeCell ref="H93:H94"/>
    <mergeCell ref="E93:G94"/>
    <mergeCell ref="B90:B91"/>
    <mergeCell ref="C90:C91"/>
    <mergeCell ref="D90:D91"/>
    <mergeCell ref="E90:E91"/>
    <mergeCell ref="F90:F91"/>
    <mergeCell ref="G105:G106"/>
    <mergeCell ref="H105:H106"/>
    <mergeCell ref="C105:E106"/>
    <mergeCell ref="B105:B106"/>
    <mergeCell ref="F105:F106"/>
  </mergeCells>
  <pageMargins left="0.31496062992125984" right="0.31496062992125984" top="0.35433070866141736" bottom="0.15748031496062992" header="0.31496062992125984" footer="0.31496062992125984"/>
  <pageSetup paperSize="9" scale="80" orientation="landscape" r:id="rId1"/>
  <headerFooter>
    <oddFooter>&amp;R&amp;P</oddFooter>
  </headerFooter>
  <ignoredErrors>
    <ignoredError sqref="D48:D49 D64:D65 D14:D19 D56:D59 D84:E85 D82:D83 D86:D87 D88:D8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BLAZEVIC DANIJELA</dc:creator>
  <cp:lastModifiedBy>JAMAKOVIC STEFANIJA</cp:lastModifiedBy>
  <cp:lastPrinted>2024-04-16T09:00:41Z</cp:lastPrinted>
  <dcterms:created xsi:type="dcterms:W3CDTF">2024-02-21T08:11:21Z</dcterms:created>
  <dcterms:modified xsi:type="dcterms:W3CDTF">2024-04-19T12:24:51Z</dcterms:modified>
</cp:coreProperties>
</file>