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135"/>
  </bookViews>
  <sheets>
    <sheet name="3. GRUPA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4" l="1"/>
  <c r="G43" i="4" s="1"/>
  <c r="G27" i="4"/>
  <c r="G5" i="4"/>
  <c r="G44" i="4" l="1"/>
  <c r="G45" i="4" s="1"/>
</calcChain>
</file>

<file path=xl/sharedStrings.xml><?xml version="1.0" encoding="utf-8"?>
<sst xmlns="http://schemas.openxmlformats.org/spreadsheetml/2006/main" count="123" uniqueCount="118">
  <si>
    <t>Operativni sustav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</si>
  <si>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</si>
  <si>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</si>
  <si>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</si>
  <si>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</si>
  <si>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</si>
  <si>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</si>
  <si>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</si>
  <si>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</si>
  <si>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</si>
  <si>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</si>
  <si>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</si>
  <si>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</si>
  <si>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</si>
  <si>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</si>
  <si>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</si>
  <si>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</si>
  <si>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</si>
  <si>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</si>
  <si>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Kontrast</t>
  </si>
  <si>
    <t>2.1.</t>
  </si>
  <si>
    <t>2.3.</t>
  </si>
  <si>
    <t>2.4.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</si>
  <si>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</si>
  <si>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</si>
  <si>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</si>
  <si>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</si>
  <si>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</si>
  <si>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</si>
  <si>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</si>
  <si>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</si>
  <si>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</si>
  <si>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</si>
  <si>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Laser</t>
  </si>
  <si>
    <t>Vrsta projekcijskog sustava</t>
  </si>
  <si>
    <t>DLP</t>
  </si>
  <si>
    <t>Razlučivost</t>
  </si>
  <si>
    <t>1920x1080</t>
  </si>
  <si>
    <t>Svjetlina</t>
  </si>
  <si>
    <t>5500 lumena</t>
  </si>
  <si>
    <t>2.000.000:1</t>
  </si>
  <si>
    <t>Tip lampe</t>
  </si>
  <si>
    <t>Trajnost lampe u standardnom načinu rada</t>
  </si>
  <si>
    <t>20000 sati</t>
  </si>
  <si>
    <t>Min/maks otvor objektiva za projekciju</t>
  </si>
  <si>
    <t>f/2,5 - f/3,26</t>
  </si>
  <si>
    <t>Minimalna dijagonalna veličina slike</t>
  </si>
  <si>
    <t>510 mm</t>
  </si>
  <si>
    <t>Maksimalna dijagonalna veličina slike</t>
  </si>
  <si>
    <t>7,5 metara</t>
  </si>
  <si>
    <t>Minimalna udaljenost projekcije</t>
  </si>
  <si>
    <t>1 metar</t>
  </si>
  <si>
    <t>Optički zoom</t>
  </si>
  <si>
    <t>1.6x</t>
  </si>
  <si>
    <t>Priključci</t>
  </si>
  <si>
    <t xml:space="preserve">2x HDMI; </t>
  </si>
  <si>
    <t xml:space="preserve">1x USB Tip A, </t>
  </si>
  <si>
    <t xml:space="preserve">RJ-45, </t>
  </si>
  <si>
    <t xml:space="preserve">2x VGA, </t>
  </si>
  <si>
    <t xml:space="preserve">2x audio ulaz, </t>
  </si>
  <si>
    <t>1x audio izlaz</t>
  </si>
  <si>
    <t>Zvučnici</t>
  </si>
  <si>
    <t>Integrirani, stereo, min. izlazne snage 10 W</t>
  </si>
  <si>
    <t>Buka</t>
  </si>
  <si>
    <t>Maks 35 dB</t>
  </si>
  <si>
    <t>Način rada</t>
  </si>
  <si>
    <t>Podrška za 24/7 rad</t>
  </si>
  <si>
    <t>Tip platna</t>
  </si>
  <si>
    <t>Električno</t>
  </si>
  <si>
    <t>Dijagonala</t>
  </si>
  <si>
    <t>180 inča</t>
  </si>
  <si>
    <t>Omjer stranica</t>
  </si>
  <si>
    <t>Boja platna</t>
  </si>
  <si>
    <t>Bijela</t>
  </si>
  <si>
    <t>Dijagonala zaslona</t>
  </si>
  <si>
    <t>Rezolucija zaslona</t>
  </si>
  <si>
    <t>Min. 3840 x2160</t>
  </si>
  <si>
    <t>Tip ekrana</t>
  </si>
  <si>
    <t>LED</t>
  </si>
  <si>
    <t>Snaga zvučnika</t>
  </si>
  <si>
    <t>20 W</t>
  </si>
  <si>
    <t>Tip uređaja</t>
  </si>
  <si>
    <t>Smart TV</t>
  </si>
  <si>
    <t>Tizen ili jednakovrijedno</t>
  </si>
  <si>
    <t xml:space="preserve">HDR podrška </t>
  </si>
  <si>
    <t>HDR+</t>
  </si>
  <si>
    <t>Prijemnik</t>
  </si>
  <si>
    <t>DVB- T2CS2</t>
  </si>
  <si>
    <t>3x HDMI, 2x USB, Bluetooth, Wi Fi, Ethernet</t>
  </si>
  <si>
    <t>Energetska klasa</t>
  </si>
  <si>
    <t>G</t>
  </si>
  <si>
    <t>1.18.</t>
  </si>
  <si>
    <t>1.19.</t>
  </si>
  <si>
    <t>1.20.</t>
  </si>
  <si>
    <t>1.21.</t>
  </si>
  <si>
    <t>2.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</si>
  <si>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</si>
  <si>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</si>
  <si>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</si>
  <si>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</si>
  <si>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</si>
  <si>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</si>
  <si>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</si>
  <si>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</si>
  <si>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</si>
  <si>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</si>
  <si>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PROJEKTOR</t>
  </si>
  <si>
    <t>PROJEKTORSKO PLATNO</t>
  </si>
  <si>
    <t>3.</t>
  </si>
  <si>
    <t>TELEVIZOR</t>
  </si>
  <si>
    <t>UKUPNO (bez PDV-a):</t>
  </si>
  <si>
    <t xml:space="preserve">PDV (25 %): </t>
  </si>
  <si>
    <t>SVEUKUPNO (s PDV-om):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</si>
  <si>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</si>
  <si>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</si>
  <si>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t xml:space="preserve">3. GRUPA Multimedija
</t>
  </si>
  <si>
    <t>Naziv ponuđenog modela i proizvođača:_________________</t>
  </si>
  <si>
    <t>min. 43 inča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</si>
</sst>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3">
    <xf numFmtId="0" fontId="0" fillId="0" borderId="0" xfId="0"/>
    <xf numFmtId="0" fontId="2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4" fontId="2" fillId="0" borderId="14" xfId="0" applyNumberFormat="1" applyFont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5" fillId="3" borderId="6" xfId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7" fillId="0" borderId="0" xfId="0" applyFont="1" applyBorder="1"/>
    <xf numFmtId="0" fontId="8" fillId="0" borderId="2" xfId="0" applyFont="1" applyFill="1" applyBorder="1" applyAlignment="1">
      <alignment vertical="center" wrapText="1"/>
    </xf>
    <xf numFmtId="4" fontId="4" fillId="0" borderId="17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right"/>
    </xf>
    <xf numFmtId="0" fontId="2" fillId="0" borderId="20" xfId="0" applyFont="1" applyBorder="1" applyAlignment="1" applyProtection="1">
      <alignment horizontal="center" vertical="center" wrapText="1"/>
    </xf>
    <xf numFmtId="0" fontId="7" fillId="0" borderId="19" xfId="0" applyFont="1" applyBorder="1"/>
    <xf numFmtId="0" fontId="7" fillId="0" borderId="2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0" fontId="7" fillId="0" borderId="19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0" fontId="7" fillId="0" borderId="23" xfId="0" applyFont="1" applyFill="1" applyBorder="1"/>
    <xf numFmtId="0" fontId="8" fillId="0" borderId="24" xfId="0" applyFont="1" applyFill="1" applyBorder="1" applyAlignment="1">
      <alignment vertical="center" wrapText="1"/>
    </xf>
    <xf numFmtId="0" fontId="7" fillId="0" borderId="17" xfId="0" applyFont="1" applyBorder="1"/>
    <xf numFmtId="0" fontId="7" fillId="0" borderId="16" xfId="0" applyFont="1" applyBorder="1"/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5" borderId="14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0" fontId="2" fillId="0" borderId="18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2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20" fontId="8" fillId="0" borderId="2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vertical="center" wrapText="1"/>
    </xf>
    <xf numFmtId="0" fontId="8" fillId="0" borderId="27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9" zoomScale="77" zoomScaleNormal="77" workbookViewId="0">
      <selection activeCell="D33" sqref="D33:G42"/>
    </sheetView>
  </sheetViews>
  <sheetFormatPr defaultRowHeight="15" x14ac:dyDescent="0.25"/>
  <cols>
    <col min="2" max="2" width="37.5703125" customWidth="1"/>
    <col min="3" max="3" width="69.28515625" bestFit="1" customWidth="1"/>
    <col min="4" max="4" width="10.7109375" customWidth="1"/>
    <col min="5" max="5" width="12" customWidth="1"/>
    <col min="6" max="6" width="18.5703125" customWidth="1"/>
    <col min="7" max="7" width="23.5703125" customWidth="1"/>
    <col min="8" max="8" width="26" customWidth="1"/>
  </cols>
  <sheetData>
    <row r="1" spans="1:8" ht="60" customHeight="1" thickBot="1" x14ac:dyDescent="0.3">
      <c r="A1" s="33" t="s">
        <v>96</v>
      </c>
      <c r="B1" s="34"/>
      <c r="C1" s="34"/>
      <c r="D1" s="34"/>
      <c r="E1" s="34"/>
      <c r="F1" s="34"/>
      <c r="G1" s="34"/>
      <c r="H1" s="35"/>
    </row>
    <row r="2" spans="1:8" ht="95.25" customHeight="1" thickBot="1" x14ac:dyDescent="0.3">
      <c r="A2" s="36" t="s">
        <v>113</v>
      </c>
      <c r="B2" s="37"/>
      <c r="C2" s="37"/>
      <c r="D2" s="37"/>
      <c r="E2" s="37"/>
      <c r="F2" s="37"/>
      <c r="G2" s="37"/>
      <c r="H2" s="38"/>
    </row>
    <row r="3" spans="1:8" ht="37.5" customHeight="1" thickBot="1" x14ac:dyDescent="0.3">
      <c r="A3" s="39" t="s">
        <v>115</v>
      </c>
      <c r="B3" s="40"/>
      <c r="C3" s="40"/>
      <c r="D3" s="40"/>
      <c r="E3" s="40"/>
      <c r="F3" s="40"/>
      <c r="G3" s="40"/>
      <c r="H3" s="41"/>
    </row>
    <row r="4" spans="1:8" ht="48" thickBot="1" x14ac:dyDescent="0.3">
      <c r="A4" s="22" t="s">
        <v>97</v>
      </c>
      <c r="B4" s="1" t="s">
        <v>98</v>
      </c>
      <c r="C4" s="1" t="s">
        <v>99</v>
      </c>
      <c r="D4" s="1" t="s">
        <v>100</v>
      </c>
      <c r="E4" s="1" t="s">
        <v>101</v>
      </c>
      <c r="F4" s="2" t="s">
        <v>102</v>
      </c>
      <c r="G4" s="2" t="s">
        <v>103</v>
      </c>
      <c r="H4" s="5" t="s">
        <v>114</v>
      </c>
    </row>
    <row r="5" spans="1:8" ht="38.25" customHeight="1" thickBot="1" x14ac:dyDescent="0.3">
      <c r="A5" s="6" t="s">
        <v>104</v>
      </c>
      <c r="B5" s="7" t="s">
        <v>106</v>
      </c>
      <c r="C5" s="8" t="s">
        <v>116</v>
      </c>
      <c r="D5" s="9" t="s">
        <v>105</v>
      </c>
      <c r="E5" s="10">
        <v>2</v>
      </c>
      <c r="F5" s="11">
        <v>0</v>
      </c>
      <c r="G5" s="12">
        <f>E5*F5</f>
        <v>0</v>
      </c>
      <c r="H5" s="32"/>
    </row>
    <row r="6" spans="1:8" ht="30" customHeight="1" x14ac:dyDescent="0.25">
      <c r="A6" s="24" t="s">
        <v>1</v>
      </c>
      <c r="B6" s="14" t="s">
        <v>34</v>
      </c>
      <c r="C6" s="52" t="s">
        <v>35</v>
      </c>
      <c r="D6" s="55"/>
      <c r="E6" s="50"/>
      <c r="F6" s="50"/>
      <c r="G6" s="56"/>
      <c r="H6" s="23"/>
    </row>
    <row r="7" spans="1:8" ht="30" customHeight="1" x14ac:dyDescent="0.25">
      <c r="A7" s="25" t="s">
        <v>3</v>
      </c>
      <c r="B7" s="15" t="s">
        <v>36</v>
      </c>
      <c r="C7" s="53" t="s">
        <v>37</v>
      </c>
      <c r="D7" s="57"/>
      <c r="E7" s="49"/>
      <c r="F7" s="49"/>
      <c r="G7" s="58"/>
      <c r="H7" s="23"/>
    </row>
    <row r="8" spans="1:8" ht="30" customHeight="1" x14ac:dyDescent="0.25">
      <c r="A8" s="25" t="s">
        <v>4</v>
      </c>
      <c r="B8" s="15" t="s">
        <v>38</v>
      </c>
      <c r="C8" s="53" t="s">
        <v>39</v>
      </c>
      <c r="D8" s="57"/>
      <c r="E8" s="49"/>
      <c r="F8" s="49"/>
      <c r="G8" s="58"/>
      <c r="H8" s="23"/>
    </row>
    <row r="9" spans="1:8" ht="30" customHeight="1" x14ac:dyDescent="0.25">
      <c r="A9" s="25" t="s">
        <v>5</v>
      </c>
      <c r="B9" s="15" t="s">
        <v>19</v>
      </c>
      <c r="C9" s="53" t="s">
        <v>40</v>
      </c>
      <c r="D9" s="57"/>
      <c r="E9" s="49"/>
      <c r="F9" s="49"/>
      <c r="G9" s="58"/>
      <c r="H9" s="23"/>
    </row>
    <row r="10" spans="1:8" ht="30" customHeight="1" x14ac:dyDescent="0.25">
      <c r="A10" s="25" t="s">
        <v>6</v>
      </c>
      <c r="B10" s="15" t="s">
        <v>41</v>
      </c>
      <c r="C10" s="53" t="s">
        <v>33</v>
      </c>
      <c r="D10" s="57"/>
      <c r="E10" s="49"/>
      <c r="F10" s="49"/>
      <c r="G10" s="58"/>
      <c r="H10" s="23"/>
    </row>
    <row r="11" spans="1:8" ht="30" customHeight="1" x14ac:dyDescent="0.25">
      <c r="A11" s="25" t="s">
        <v>7</v>
      </c>
      <c r="B11" s="15" t="s">
        <v>42</v>
      </c>
      <c r="C11" s="53" t="s">
        <v>43</v>
      </c>
      <c r="D11" s="57"/>
      <c r="E11" s="49"/>
      <c r="F11" s="49"/>
      <c r="G11" s="58"/>
      <c r="H11" s="23"/>
    </row>
    <row r="12" spans="1:8" ht="30" customHeight="1" x14ac:dyDescent="0.25">
      <c r="A12" s="25" t="s">
        <v>8</v>
      </c>
      <c r="B12" s="15" t="s">
        <v>44</v>
      </c>
      <c r="C12" s="53" t="s">
        <v>45</v>
      </c>
      <c r="D12" s="57"/>
      <c r="E12" s="49"/>
      <c r="F12" s="49"/>
      <c r="G12" s="58"/>
      <c r="H12" s="23"/>
    </row>
    <row r="13" spans="1:8" ht="30" customHeight="1" x14ac:dyDescent="0.25">
      <c r="A13" s="25" t="s">
        <v>9</v>
      </c>
      <c r="B13" s="15" t="s">
        <v>46</v>
      </c>
      <c r="C13" s="53" t="s">
        <v>47</v>
      </c>
      <c r="D13" s="57"/>
      <c r="E13" s="49"/>
      <c r="F13" s="49"/>
      <c r="G13" s="58"/>
      <c r="H13" s="23"/>
    </row>
    <row r="14" spans="1:8" ht="30" customHeight="1" x14ac:dyDescent="0.25">
      <c r="A14" s="25" t="s">
        <v>10</v>
      </c>
      <c r="B14" s="15" t="s">
        <v>48</v>
      </c>
      <c r="C14" s="53" t="s">
        <v>49</v>
      </c>
      <c r="D14" s="57"/>
      <c r="E14" s="49"/>
      <c r="F14" s="49"/>
      <c r="G14" s="58"/>
      <c r="H14" s="23"/>
    </row>
    <row r="15" spans="1:8" ht="30" customHeight="1" x14ac:dyDescent="0.25">
      <c r="A15" s="25" t="s">
        <v>11</v>
      </c>
      <c r="B15" s="15" t="s">
        <v>50</v>
      </c>
      <c r="C15" s="53" t="s">
        <v>51</v>
      </c>
      <c r="D15" s="57"/>
      <c r="E15" s="49"/>
      <c r="F15" s="49"/>
      <c r="G15" s="58"/>
      <c r="H15" s="23"/>
    </row>
    <row r="16" spans="1:8" ht="30" customHeight="1" x14ac:dyDescent="0.25">
      <c r="A16" s="25" t="s">
        <v>12</v>
      </c>
      <c r="B16" s="15" t="s">
        <v>52</v>
      </c>
      <c r="C16" s="53" t="s">
        <v>53</v>
      </c>
      <c r="D16" s="57"/>
      <c r="E16" s="49"/>
      <c r="F16" s="49"/>
      <c r="G16" s="58"/>
      <c r="H16" s="23"/>
    </row>
    <row r="17" spans="1:8" ht="30" customHeight="1" x14ac:dyDescent="0.25">
      <c r="A17" s="25" t="s">
        <v>13</v>
      </c>
      <c r="B17" s="48" t="s">
        <v>54</v>
      </c>
      <c r="C17" s="53" t="s">
        <v>55</v>
      </c>
      <c r="D17" s="57"/>
      <c r="E17" s="49"/>
      <c r="F17" s="49"/>
      <c r="G17" s="58"/>
      <c r="H17" s="23"/>
    </row>
    <row r="18" spans="1:8" ht="30" customHeight="1" x14ac:dyDescent="0.25">
      <c r="A18" s="25" t="s">
        <v>14</v>
      </c>
      <c r="B18" s="48"/>
      <c r="C18" s="53" t="s">
        <v>56</v>
      </c>
      <c r="D18" s="57"/>
      <c r="E18" s="49"/>
      <c r="F18" s="49"/>
      <c r="G18" s="58"/>
      <c r="H18" s="23"/>
    </row>
    <row r="19" spans="1:8" ht="30" customHeight="1" x14ac:dyDescent="0.25">
      <c r="A19" s="25" t="s">
        <v>15</v>
      </c>
      <c r="B19" s="48"/>
      <c r="C19" s="53" t="s">
        <v>57</v>
      </c>
      <c r="D19" s="57"/>
      <c r="E19" s="49"/>
      <c r="F19" s="49"/>
      <c r="G19" s="58"/>
      <c r="H19" s="23"/>
    </row>
    <row r="20" spans="1:8" ht="30" customHeight="1" x14ac:dyDescent="0.25">
      <c r="A20" s="25" t="s">
        <v>16</v>
      </c>
      <c r="B20" s="48"/>
      <c r="C20" s="53" t="s">
        <v>58</v>
      </c>
      <c r="D20" s="57"/>
      <c r="E20" s="49"/>
      <c r="F20" s="49"/>
      <c r="G20" s="58"/>
      <c r="H20" s="23"/>
    </row>
    <row r="21" spans="1:8" ht="30" customHeight="1" x14ac:dyDescent="0.25">
      <c r="A21" s="25" t="s">
        <v>17</v>
      </c>
      <c r="B21" s="48"/>
      <c r="C21" s="53" t="s">
        <v>59</v>
      </c>
      <c r="D21" s="57"/>
      <c r="E21" s="49"/>
      <c r="F21" s="49"/>
      <c r="G21" s="58"/>
      <c r="H21" s="23"/>
    </row>
    <row r="22" spans="1:8" ht="30" customHeight="1" x14ac:dyDescent="0.25">
      <c r="A22" s="25" t="s">
        <v>18</v>
      </c>
      <c r="B22" s="48"/>
      <c r="C22" s="53" t="s">
        <v>60</v>
      </c>
      <c r="D22" s="57"/>
      <c r="E22" s="49"/>
      <c r="F22" s="49"/>
      <c r="G22" s="58"/>
      <c r="H22" s="23"/>
    </row>
    <row r="23" spans="1:8" ht="30" customHeight="1" x14ac:dyDescent="0.25">
      <c r="A23" s="25" t="s">
        <v>91</v>
      </c>
      <c r="B23" s="48" t="s">
        <v>61</v>
      </c>
      <c r="C23" s="54" t="s">
        <v>62</v>
      </c>
      <c r="D23" s="57"/>
      <c r="E23" s="49"/>
      <c r="F23" s="49"/>
      <c r="G23" s="58"/>
      <c r="H23" s="23"/>
    </row>
    <row r="24" spans="1:8" ht="30" customHeight="1" x14ac:dyDescent="0.25">
      <c r="A24" s="25" t="s">
        <v>92</v>
      </c>
      <c r="B24" s="48"/>
      <c r="C24" s="54"/>
      <c r="D24" s="57"/>
      <c r="E24" s="49"/>
      <c r="F24" s="49"/>
      <c r="G24" s="58"/>
      <c r="H24" s="23"/>
    </row>
    <row r="25" spans="1:8" ht="30" customHeight="1" x14ac:dyDescent="0.25">
      <c r="A25" s="25" t="s">
        <v>93</v>
      </c>
      <c r="B25" s="15" t="s">
        <v>63</v>
      </c>
      <c r="C25" s="53" t="s">
        <v>64</v>
      </c>
      <c r="D25" s="57"/>
      <c r="E25" s="49"/>
      <c r="F25" s="49"/>
      <c r="G25" s="58"/>
      <c r="H25" s="23"/>
    </row>
    <row r="26" spans="1:8" ht="30" customHeight="1" thickBot="1" x14ac:dyDescent="0.3">
      <c r="A26" s="25" t="s">
        <v>94</v>
      </c>
      <c r="B26" s="15" t="s">
        <v>65</v>
      </c>
      <c r="C26" s="53" t="s">
        <v>66</v>
      </c>
      <c r="D26" s="59"/>
      <c r="E26" s="51"/>
      <c r="F26" s="51"/>
      <c r="G26" s="60"/>
      <c r="H26" s="23"/>
    </row>
    <row r="27" spans="1:8" ht="39.75" customHeight="1" thickBot="1" x14ac:dyDescent="0.3">
      <c r="A27" s="6" t="s">
        <v>95</v>
      </c>
      <c r="B27" s="7" t="s">
        <v>107</v>
      </c>
      <c r="C27" s="8" t="s">
        <v>116</v>
      </c>
      <c r="D27" s="9" t="s">
        <v>105</v>
      </c>
      <c r="E27" s="10">
        <v>2</v>
      </c>
      <c r="F27" s="11">
        <v>0</v>
      </c>
      <c r="G27" s="12">
        <f>E27*F27</f>
        <v>0</v>
      </c>
      <c r="H27" s="32"/>
    </row>
    <row r="28" spans="1:8" s="4" customFormat="1" ht="30" customHeight="1" x14ac:dyDescent="0.25">
      <c r="A28" s="24" t="s">
        <v>20</v>
      </c>
      <c r="B28" s="14" t="s">
        <v>67</v>
      </c>
      <c r="C28" s="52" t="s">
        <v>68</v>
      </c>
      <c r="D28" s="65"/>
      <c r="E28" s="62"/>
      <c r="F28" s="62"/>
      <c r="G28" s="66"/>
      <c r="H28" s="26"/>
    </row>
    <row r="29" spans="1:8" s="4" customFormat="1" ht="30" customHeight="1" x14ac:dyDescent="0.25">
      <c r="A29" s="25" t="s">
        <v>2</v>
      </c>
      <c r="B29" s="15" t="s">
        <v>69</v>
      </c>
      <c r="C29" s="53" t="s">
        <v>70</v>
      </c>
      <c r="D29" s="67"/>
      <c r="E29" s="61"/>
      <c r="F29" s="61"/>
      <c r="G29" s="68"/>
      <c r="H29" s="26"/>
    </row>
    <row r="30" spans="1:8" s="4" customFormat="1" ht="30" customHeight="1" x14ac:dyDescent="0.25">
      <c r="A30" s="25" t="s">
        <v>21</v>
      </c>
      <c r="B30" s="15" t="s">
        <v>71</v>
      </c>
      <c r="C30" s="64">
        <v>0.67361111111111116</v>
      </c>
      <c r="D30" s="67"/>
      <c r="E30" s="61"/>
      <c r="F30" s="61"/>
      <c r="G30" s="68"/>
      <c r="H30" s="26"/>
    </row>
    <row r="31" spans="1:8" s="4" customFormat="1" ht="30" customHeight="1" thickBot="1" x14ac:dyDescent="0.3">
      <c r="A31" s="25" t="s">
        <v>22</v>
      </c>
      <c r="B31" s="15" t="s">
        <v>72</v>
      </c>
      <c r="C31" s="53" t="s">
        <v>73</v>
      </c>
      <c r="D31" s="69"/>
      <c r="E31" s="63"/>
      <c r="F31" s="63"/>
      <c r="G31" s="70"/>
      <c r="H31" s="26"/>
    </row>
    <row r="32" spans="1:8" ht="33.75" customHeight="1" thickBot="1" x14ac:dyDescent="0.3">
      <c r="A32" s="6" t="s">
        <v>108</v>
      </c>
      <c r="B32" s="7" t="s">
        <v>109</v>
      </c>
      <c r="C32" s="8" t="s">
        <v>116</v>
      </c>
      <c r="D32" s="9" t="s">
        <v>105</v>
      </c>
      <c r="E32" s="10">
        <v>52</v>
      </c>
      <c r="F32" s="11">
        <v>0</v>
      </c>
      <c r="G32" s="12">
        <f>E32*F32</f>
        <v>0</v>
      </c>
      <c r="H32" s="32"/>
    </row>
    <row r="33" spans="1:8" s="3" customFormat="1" ht="30" customHeight="1" x14ac:dyDescent="0.25">
      <c r="A33" s="27" t="s">
        <v>23</v>
      </c>
      <c r="B33" s="16" t="s">
        <v>74</v>
      </c>
      <c r="C33" s="74" t="s">
        <v>117</v>
      </c>
      <c r="D33" s="77"/>
      <c r="E33" s="72"/>
      <c r="F33" s="72"/>
      <c r="G33" s="78"/>
      <c r="H33" s="23"/>
    </row>
    <row r="34" spans="1:8" s="3" customFormat="1" ht="30" customHeight="1" x14ac:dyDescent="0.25">
      <c r="A34" s="28" t="s">
        <v>24</v>
      </c>
      <c r="B34" s="18" t="s">
        <v>75</v>
      </c>
      <c r="C34" s="75" t="s">
        <v>76</v>
      </c>
      <c r="D34" s="79"/>
      <c r="E34" s="71"/>
      <c r="F34" s="71"/>
      <c r="G34" s="80"/>
      <c r="H34" s="23"/>
    </row>
    <row r="35" spans="1:8" s="3" customFormat="1" ht="30" customHeight="1" x14ac:dyDescent="0.25">
      <c r="A35" s="28" t="s">
        <v>25</v>
      </c>
      <c r="B35" s="18" t="s">
        <v>77</v>
      </c>
      <c r="C35" s="75" t="s">
        <v>78</v>
      </c>
      <c r="D35" s="79"/>
      <c r="E35" s="71"/>
      <c r="F35" s="71"/>
      <c r="G35" s="80"/>
      <c r="H35" s="23"/>
    </row>
    <row r="36" spans="1:8" s="3" customFormat="1" ht="30" customHeight="1" x14ac:dyDescent="0.25">
      <c r="A36" s="28" t="s">
        <v>26</v>
      </c>
      <c r="B36" s="18" t="s">
        <v>79</v>
      </c>
      <c r="C36" s="75" t="s">
        <v>80</v>
      </c>
      <c r="D36" s="79"/>
      <c r="E36" s="71"/>
      <c r="F36" s="71"/>
      <c r="G36" s="80"/>
      <c r="H36" s="23"/>
    </row>
    <row r="37" spans="1:8" s="3" customFormat="1" ht="30" customHeight="1" x14ac:dyDescent="0.25">
      <c r="A37" s="28" t="s">
        <v>27</v>
      </c>
      <c r="B37" s="18" t="s">
        <v>81</v>
      </c>
      <c r="C37" s="75" t="s">
        <v>82</v>
      </c>
      <c r="D37" s="79"/>
      <c r="E37" s="71"/>
      <c r="F37" s="71"/>
      <c r="G37" s="80"/>
      <c r="H37" s="23"/>
    </row>
    <row r="38" spans="1:8" s="3" customFormat="1" ht="30" customHeight="1" x14ac:dyDescent="0.25">
      <c r="A38" s="28" t="s">
        <v>28</v>
      </c>
      <c r="B38" s="18" t="s">
        <v>0</v>
      </c>
      <c r="C38" s="75" t="s">
        <v>83</v>
      </c>
      <c r="D38" s="79"/>
      <c r="E38" s="71"/>
      <c r="F38" s="71"/>
      <c r="G38" s="80"/>
      <c r="H38" s="23"/>
    </row>
    <row r="39" spans="1:8" s="3" customFormat="1" ht="30" customHeight="1" x14ac:dyDescent="0.25">
      <c r="A39" s="28" t="s">
        <v>29</v>
      </c>
      <c r="B39" s="18" t="s">
        <v>84</v>
      </c>
      <c r="C39" s="75" t="s">
        <v>85</v>
      </c>
      <c r="D39" s="79"/>
      <c r="E39" s="71"/>
      <c r="F39" s="71"/>
      <c r="G39" s="80"/>
      <c r="H39" s="23"/>
    </row>
    <row r="40" spans="1:8" s="3" customFormat="1" ht="30" customHeight="1" x14ac:dyDescent="0.25">
      <c r="A40" s="28" t="s">
        <v>30</v>
      </c>
      <c r="B40" s="18" t="s">
        <v>86</v>
      </c>
      <c r="C40" s="75" t="s">
        <v>87</v>
      </c>
      <c r="D40" s="79"/>
      <c r="E40" s="71"/>
      <c r="F40" s="71"/>
      <c r="G40" s="80"/>
      <c r="H40" s="23"/>
    </row>
    <row r="41" spans="1:8" s="3" customFormat="1" ht="30" customHeight="1" x14ac:dyDescent="0.25">
      <c r="A41" s="28" t="s">
        <v>31</v>
      </c>
      <c r="B41" s="18" t="s">
        <v>54</v>
      </c>
      <c r="C41" s="75" t="s">
        <v>88</v>
      </c>
      <c r="D41" s="79"/>
      <c r="E41" s="71"/>
      <c r="F41" s="71"/>
      <c r="G41" s="80"/>
      <c r="H41" s="23"/>
    </row>
    <row r="42" spans="1:8" s="3" customFormat="1" ht="30" customHeight="1" thickBot="1" x14ac:dyDescent="0.3">
      <c r="A42" s="29" t="s">
        <v>32</v>
      </c>
      <c r="B42" s="30" t="s">
        <v>89</v>
      </c>
      <c r="C42" s="76" t="s">
        <v>90</v>
      </c>
      <c r="D42" s="81"/>
      <c r="E42" s="73"/>
      <c r="F42" s="73"/>
      <c r="G42" s="82"/>
      <c r="H42" s="31"/>
    </row>
    <row r="43" spans="1:8" s="3" customFormat="1" ht="30" customHeight="1" x14ac:dyDescent="0.25">
      <c r="A43" s="44" t="s">
        <v>110</v>
      </c>
      <c r="B43" s="45"/>
      <c r="C43" s="45"/>
      <c r="D43" s="45"/>
      <c r="E43" s="45"/>
      <c r="F43" s="45"/>
      <c r="G43" s="21">
        <f>SUM(G32,G27,G5)</f>
        <v>0</v>
      </c>
      <c r="H43" s="17"/>
    </row>
    <row r="44" spans="1:8" ht="16.5" thickBot="1" x14ac:dyDescent="0.3">
      <c r="A44" s="46" t="s">
        <v>111</v>
      </c>
      <c r="B44" s="47"/>
      <c r="C44" s="47"/>
      <c r="D44" s="47"/>
      <c r="E44" s="47"/>
      <c r="F44" s="47"/>
      <c r="G44" s="19">
        <f>G43*0.25</f>
        <v>0</v>
      </c>
      <c r="H44" s="13"/>
    </row>
    <row r="45" spans="1:8" ht="16.5" thickBot="1" x14ac:dyDescent="0.3">
      <c r="A45" s="42" t="s">
        <v>112</v>
      </c>
      <c r="B45" s="43"/>
      <c r="C45" s="43"/>
      <c r="D45" s="43"/>
      <c r="E45" s="43"/>
      <c r="F45" s="43"/>
      <c r="G45" s="20">
        <f>SUM(G43:G44)</f>
        <v>0</v>
      </c>
      <c r="H45" s="13"/>
    </row>
  </sheetData>
  <mergeCells count="12">
    <mergeCell ref="A1:H1"/>
    <mergeCell ref="A2:H2"/>
    <mergeCell ref="A3:H3"/>
    <mergeCell ref="A45:F45"/>
    <mergeCell ref="A43:F43"/>
    <mergeCell ref="A44:F44"/>
    <mergeCell ref="B17:B22"/>
    <mergeCell ref="B23:B24"/>
    <mergeCell ref="C23:C24"/>
    <mergeCell ref="D6:G26"/>
    <mergeCell ref="D28:G31"/>
    <mergeCell ref="D33:G4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GRUPA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2023-05-25T13:19:50Z</dcterms:created>
  <dcterms:modified xsi:type="dcterms:W3CDTF">2023-06-23T07:06:15Z</dcterms:modified>
</cp:coreProperties>
</file>