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ENDERI\TENDERI 2022\94_2023 Nabava informatičke i multimedijske opreme\ZA OBJAVU\TROŠKOVNICI\"/>
    </mc:Choice>
  </mc:AlternateContent>
  <bookViews>
    <workbookView xWindow="-120" yWindow="-120" windowWidth="29040" windowHeight="15840"/>
  </bookViews>
  <sheets>
    <sheet name="3. GRUPA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4" l="1"/>
  <c r="G43" i="4" s="1"/>
  <c r="G27" i="4"/>
  <c r="G5" i="4"/>
  <c r="G44" i="4" l="1"/>
  <c r="G45" i="4" s="1"/>
</calcChain>
</file>

<file path=xl/sharedStrings.xml><?xml version="1.0" encoding="utf-8"?>
<sst xmlns="http://schemas.openxmlformats.org/spreadsheetml/2006/main" count="123" uniqueCount="118">
  <si>
    <t>Operativni sustav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</si>
  <si>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</si>
  <si>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</si>
  <si>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</si>
  <si>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</si>
  <si>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</si>
  <si>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</si>
  <si>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</si>
  <si>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</si>
  <si>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</si>
  <si>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</si>
  <si>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</si>
  <si>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</si>
  <si>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</si>
  <si>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</si>
  <si>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</si>
  <si>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</si>
  <si>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</si>
  <si>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</si>
  <si>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Kontrast</t>
  </si>
  <si>
    <t>2.1.</t>
  </si>
  <si>
    <t>2.3.</t>
  </si>
  <si>
    <t>2.4.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</si>
  <si>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</si>
  <si>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</si>
  <si>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</si>
  <si>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</si>
  <si>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</si>
  <si>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</si>
  <si>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</si>
  <si>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</si>
  <si>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</si>
  <si>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</si>
  <si>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Laser</t>
  </si>
  <si>
    <t>Vrsta projekcijskog sustava</t>
  </si>
  <si>
    <t>DLP</t>
  </si>
  <si>
    <t>Razlučivost</t>
  </si>
  <si>
    <t>1920x1080</t>
  </si>
  <si>
    <t>Svjetlina</t>
  </si>
  <si>
    <t>5500 lumena</t>
  </si>
  <si>
    <t>2.000.000:1</t>
  </si>
  <si>
    <t>Tip lampe</t>
  </si>
  <si>
    <t>Trajnost lampe u standardnom načinu rada</t>
  </si>
  <si>
    <t>20000 sati</t>
  </si>
  <si>
    <t>Min/maks otvor objektiva za projekciju</t>
  </si>
  <si>
    <t>f/2,5 - f/3,26</t>
  </si>
  <si>
    <t>Minimalna dijagonalna veličina slike</t>
  </si>
  <si>
    <t>510 mm</t>
  </si>
  <si>
    <t>Maksimalna dijagonalna veličina slike</t>
  </si>
  <si>
    <t>7,5 metara</t>
  </si>
  <si>
    <t>Minimalna udaljenost projekcije</t>
  </si>
  <si>
    <t>1 metar</t>
  </si>
  <si>
    <t>Optički zoom</t>
  </si>
  <si>
    <t>1.6x</t>
  </si>
  <si>
    <t>Priključci</t>
  </si>
  <si>
    <t xml:space="preserve">2x HDMI; </t>
  </si>
  <si>
    <t xml:space="preserve">1x USB Tip A, </t>
  </si>
  <si>
    <t xml:space="preserve">RJ-45, </t>
  </si>
  <si>
    <t xml:space="preserve">2x VGA, </t>
  </si>
  <si>
    <t xml:space="preserve">2x audio ulaz, </t>
  </si>
  <si>
    <t>1x audio izlaz</t>
  </si>
  <si>
    <t>Zvučnici</t>
  </si>
  <si>
    <t>Integrirani, stereo, min. izlazne snage 10 W</t>
  </si>
  <si>
    <t>Buka</t>
  </si>
  <si>
    <t>Maks 35 dB</t>
  </si>
  <si>
    <t>Način rada</t>
  </si>
  <si>
    <t>Podrška za 24/7 rad</t>
  </si>
  <si>
    <t>Tip platna</t>
  </si>
  <si>
    <t>Električno</t>
  </si>
  <si>
    <t>Dijagonala</t>
  </si>
  <si>
    <t>180 inča</t>
  </si>
  <si>
    <t>Omjer stranica</t>
  </si>
  <si>
    <t>Boja platna</t>
  </si>
  <si>
    <t>Bijela</t>
  </si>
  <si>
    <t>Dijagonala zaslona</t>
  </si>
  <si>
    <t>43 inča</t>
  </si>
  <si>
    <t>Rezolucija zaslona</t>
  </si>
  <si>
    <t>Min. 3840 x2160</t>
  </si>
  <si>
    <t>Tip ekrana</t>
  </si>
  <si>
    <t>LED</t>
  </si>
  <si>
    <t>Snaga zvučnika</t>
  </si>
  <si>
    <t>20 W</t>
  </si>
  <si>
    <t>Tip uređaja</t>
  </si>
  <si>
    <t>Smart TV</t>
  </si>
  <si>
    <t>Tizen ili jednakovrijedno</t>
  </si>
  <si>
    <t xml:space="preserve">HDR podrška </t>
  </si>
  <si>
    <t>HDR+</t>
  </si>
  <si>
    <t>Prijemnik</t>
  </si>
  <si>
    <t>DVB- T2CS2</t>
  </si>
  <si>
    <t>3x HDMI, 2x USB, Bluetooth, Wi Fi, Ethernet</t>
  </si>
  <si>
    <t>Energetska klasa</t>
  </si>
  <si>
    <t>G</t>
  </si>
  <si>
    <t>1.18.</t>
  </si>
  <si>
    <t>1.19.</t>
  </si>
  <si>
    <t>1.20.</t>
  </si>
  <si>
    <t>1.21.</t>
  </si>
  <si>
    <t>2.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</si>
  <si>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</si>
  <si>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</si>
  <si>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</si>
  <si>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</si>
  <si>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</si>
  <si>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</si>
  <si>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</si>
  <si>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</si>
  <si>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</si>
  <si>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</si>
  <si>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PROJEKTOR</t>
  </si>
  <si>
    <t>PROJEKTORSKO PLATNO</t>
  </si>
  <si>
    <t>3.</t>
  </si>
  <si>
    <t>TELEVIZOR</t>
  </si>
  <si>
    <t>UKUPNO (bez PDV-a):</t>
  </si>
  <si>
    <t xml:space="preserve">PDV (25 %): </t>
  </si>
  <si>
    <t>SVEUKUPNO (s PDV-om):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</si>
  <si>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</si>
  <si>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</si>
  <si>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t xml:space="preserve">3. GRUPA Multimedija
</t>
  </si>
  <si>
    <t>Naziv ponuđenog modela i proizvođača:_________________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</si>
</sst>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4" fillId="0" borderId="9" xfId="0" applyFont="1" applyFill="1" applyBorder="1" applyAlignment="1">
      <alignment horizontal="right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5" fillId="3" borderId="6" xfId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/>
    <xf numFmtId="20" fontId="8" fillId="0" borderId="2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/>
    <xf numFmtId="0" fontId="8" fillId="0" borderId="2" xfId="0" applyFont="1" applyFill="1" applyBorder="1" applyAlignment="1">
      <alignment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5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>
      <alignment horizontal="right"/>
    </xf>
    <xf numFmtId="4" fontId="4" fillId="0" borderId="17" xfId="0" applyNumberFormat="1" applyFont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0" fontId="2" fillId="0" borderId="18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" fontId="2" fillId="0" borderId="19" xfId="0" applyNumberFormat="1" applyFont="1" applyBorder="1" applyAlignment="1">
      <alignment horizontal="right"/>
    </xf>
    <xf numFmtId="0" fontId="2" fillId="0" borderId="20" xfId="0" applyFont="1" applyBorder="1" applyAlignment="1" applyProtection="1">
      <alignment horizontal="center" vertical="center" wrapText="1"/>
    </xf>
    <xf numFmtId="0" fontId="7" fillId="0" borderId="19" xfId="0" applyFont="1" applyBorder="1"/>
    <xf numFmtId="0" fontId="7" fillId="0" borderId="2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0" fontId="7" fillId="0" borderId="19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0" fontId="7" fillId="0" borderId="23" xfId="0" applyFont="1" applyFill="1" applyBorder="1"/>
    <xf numFmtId="0" fontId="8" fillId="0" borderId="24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/>
    <xf numFmtId="0" fontId="7" fillId="0" borderId="17" xfId="0" applyFont="1" applyBorder="1"/>
    <xf numFmtId="0" fontId="7" fillId="0" borderId="16" xfId="0" applyFont="1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="77" zoomScaleNormal="77" workbookViewId="0">
      <selection activeCell="L7" sqref="L7"/>
    </sheetView>
  </sheetViews>
  <sheetFormatPr defaultRowHeight="15" x14ac:dyDescent="0.25"/>
  <cols>
    <col min="2" max="2" width="37.5703125" customWidth="1"/>
    <col min="3" max="3" width="69.28515625" bestFit="1" customWidth="1"/>
    <col min="4" max="4" width="10.7109375" customWidth="1"/>
    <col min="5" max="5" width="12" customWidth="1"/>
    <col min="6" max="6" width="18.5703125" customWidth="1"/>
    <col min="7" max="7" width="23.5703125" customWidth="1"/>
    <col min="8" max="8" width="26" customWidth="1"/>
  </cols>
  <sheetData>
    <row r="1" spans="1:8" ht="60" customHeight="1" thickBot="1" x14ac:dyDescent="0.3">
      <c r="A1" s="8" t="s">
        <v>97</v>
      </c>
      <c r="B1" s="9"/>
      <c r="C1" s="9"/>
      <c r="D1" s="9"/>
      <c r="E1" s="9"/>
      <c r="F1" s="9"/>
      <c r="G1" s="9"/>
      <c r="H1" s="10"/>
    </row>
    <row r="2" spans="1:8" ht="95.25" customHeight="1" thickBot="1" x14ac:dyDescent="0.3">
      <c r="A2" s="6" t="s">
        <v>114</v>
      </c>
      <c r="B2" s="7"/>
      <c r="C2" s="7"/>
      <c r="D2" s="7"/>
      <c r="E2" s="7"/>
      <c r="F2" s="7"/>
      <c r="G2" s="7"/>
      <c r="H2" s="11"/>
    </row>
    <row r="3" spans="1:8" ht="37.5" customHeight="1" thickBot="1" x14ac:dyDescent="0.3">
      <c r="A3" s="31" t="s">
        <v>116</v>
      </c>
      <c r="B3" s="32"/>
      <c r="C3" s="32"/>
      <c r="D3" s="32"/>
      <c r="E3" s="32"/>
      <c r="F3" s="32"/>
      <c r="G3" s="32"/>
      <c r="H3" s="33"/>
    </row>
    <row r="4" spans="1:8" ht="48" thickBot="1" x14ac:dyDescent="0.3">
      <c r="A4" s="42" t="s">
        <v>98</v>
      </c>
      <c r="B4" s="1" t="s">
        <v>99</v>
      </c>
      <c r="C4" s="1" t="s">
        <v>100</v>
      </c>
      <c r="D4" s="1" t="s">
        <v>101</v>
      </c>
      <c r="E4" s="1" t="s">
        <v>102</v>
      </c>
      <c r="F4" s="2" t="s">
        <v>103</v>
      </c>
      <c r="G4" s="2" t="s">
        <v>104</v>
      </c>
      <c r="H4" s="12" t="s">
        <v>115</v>
      </c>
    </row>
    <row r="5" spans="1:8" ht="38.25" customHeight="1" thickBot="1" x14ac:dyDescent="0.3">
      <c r="A5" s="13" t="s">
        <v>105</v>
      </c>
      <c r="B5" s="14" t="s">
        <v>107</v>
      </c>
      <c r="C5" s="15" t="s">
        <v>117</v>
      </c>
      <c r="D5" s="16" t="s">
        <v>106</v>
      </c>
      <c r="E5" s="17">
        <v>2</v>
      </c>
      <c r="F5" s="18">
        <v>0</v>
      </c>
      <c r="G5" s="19">
        <f>E5*F5</f>
        <v>0</v>
      </c>
      <c r="H5" s="54"/>
    </row>
    <row r="6" spans="1:8" ht="30" customHeight="1" x14ac:dyDescent="0.25">
      <c r="A6" s="44" t="s">
        <v>1</v>
      </c>
      <c r="B6" s="21" t="s">
        <v>34</v>
      </c>
      <c r="C6" s="21" t="s">
        <v>35</v>
      </c>
      <c r="D6" s="29"/>
      <c r="E6" s="29"/>
      <c r="F6" s="29"/>
      <c r="G6" s="29"/>
      <c r="H6" s="43"/>
    </row>
    <row r="7" spans="1:8" ht="30" customHeight="1" x14ac:dyDescent="0.25">
      <c r="A7" s="45" t="s">
        <v>3</v>
      </c>
      <c r="B7" s="22" t="s">
        <v>36</v>
      </c>
      <c r="C7" s="22" t="s">
        <v>37</v>
      </c>
      <c r="D7" s="29"/>
      <c r="E7" s="29"/>
      <c r="F7" s="29"/>
      <c r="G7" s="29"/>
      <c r="H7" s="43"/>
    </row>
    <row r="8" spans="1:8" ht="30" customHeight="1" x14ac:dyDescent="0.25">
      <c r="A8" s="45" t="s">
        <v>4</v>
      </c>
      <c r="B8" s="22" t="s">
        <v>38</v>
      </c>
      <c r="C8" s="22" t="s">
        <v>39</v>
      </c>
      <c r="D8" s="29"/>
      <c r="E8" s="29"/>
      <c r="F8" s="29"/>
      <c r="G8" s="29"/>
      <c r="H8" s="43"/>
    </row>
    <row r="9" spans="1:8" ht="30" customHeight="1" x14ac:dyDescent="0.25">
      <c r="A9" s="45" t="s">
        <v>5</v>
      </c>
      <c r="B9" s="22" t="s">
        <v>19</v>
      </c>
      <c r="C9" s="22" t="s">
        <v>40</v>
      </c>
      <c r="D9" s="29"/>
      <c r="E9" s="29"/>
      <c r="F9" s="29"/>
      <c r="G9" s="29"/>
      <c r="H9" s="43"/>
    </row>
    <row r="10" spans="1:8" ht="30" customHeight="1" x14ac:dyDescent="0.25">
      <c r="A10" s="45" t="s">
        <v>6</v>
      </c>
      <c r="B10" s="22" t="s">
        <v>41</v>
      </c>
      <c r="C10" s="22" t="s">
        <v>33</v>
      </c>
      <c r="D10" s="29"/>
      <c r="E10" s="29"/>
      <c r="F10" s="29"/>
      <c r="G10" s="29"/>
      <c r="H10" s="43"/>
    </row>
    <row r="11" spans="1:8" ht="30" customHeight="1" x14ac:dyDescent="0.25">
      <c r="A11" s="45" t="s">
        <v>7</v>
      </c>
      <c r="B11" s="22" t="s">
        <v>42</v>
      </c>
      <c r="C11" s="22" t="s">
        <v>43</v>
      </c>
      <c r="D11" s="29"/>
      <c r="E11" s="29"/>
      <c r="F11" s="29"/>
      <c r="G11" s="29"/>
      <c r="H11" s="43"/>
    </row>
    <row r="12" spans="1:8" ht="30" customHeight="1" x14ac:dyDescent="0.25">
      <c r="A12" s="45" t="s">
        <v>8</v>
      </c>
      <c r="B12" s="22" t="s">
        <v>44</v>
      </c>
      <c r="C12" s="22" t="s">
        <v>45</v>
      </c>
      <c r="D12" s="29"/>
      <c r="E12" s="29"/>
      <c r="F12" s="29"/>
      <c r="G12" s="29"/>
      <c r="H12" s="43"/>
    </row>
    <row r="13" spans="1:8" ht="30" customHeight="1" x14ac:dyDescent="0.25">
      <c r="A13" s="45" t="s">
        <v>9</v>
      </c>
      <c r="B13" s="22" t="s">
        <v>46</v>
      </c>
      <c r="C13" s="22" t="s">
        <v>47</v>
      </c>
      <c r="D13" s="29"/>
      <c r="E13" s="29"/>
      <c r="F13" s="29"/>
      <c r="G13" s="29"/>
      <c r="H13" s="43"/>
    </row>
    <row r="14" spans="1:8" ht="30" customHeight="1" x14ac:dyDescent="0.25">
      <c r="A14" s="45" t="s">
        <v>10</v>
      </c>
      <c r="B14" s="22" t="s">
        <v>48</v>
      </c>
      <c r="C14" s="22" t="s">
        <v>49</v>
      </c>
      <c r="D14" s="29"/>
      <c r="E14" s="29"/>
      <c r="F14" s="29"/>
      <c r="G14" s="29"/>
      <c r="H14" s="43"/>
    </row>
    <row r="15" spans="1:8" ht="30" customHeight="1" x14ac:dyDescent="0.25">
      <c r="A15" s="45" t="s">
        <v>11</v>
      </c>
      <c r="B15" s="22" t="s">
        <v>50</v>
      </c>
      <c r="C15" s="22" t="s">
        <v>51</v>
      </c>
      <c r="D15" s="29"/>
      <c r="E15" s="29"/>
      <c r="F15" s="29"/>
      <c r="G15" s="29"/>
      <c r="H15" s="43"/>
    </row>
    <row r="16" spans="1:8" ht="30" customHeight="1" x14ac:dyDescent="0.25">
      <c r="A16" s="45" t="s">
        <v>12</v>
      </c>
      <c r="B16" s="22" t="s">
        <v>52</v>
      </c>
      <c r="C16" s="22" t="s">
        <v>53</v>
      </c>
      <c r="D16" s="29"/>
      <c r="E16" s="29"/>
      <c r="F16" s="29"/>
      <c r="G16" s="29"/>
      <c r="H16" s="43"/>
    </row>
    <row r="17" spans="1:8" ht="30" customHeight="1" x14ac:dyDescent="0.25">
      <c r="A17" s="45" t="s">
        <v>13</v>
      </c>
      <c r="B17" s="23" t="s">
        <v>54</v>
      </c>
      <c r="C17" s="22" t="s">
        <v>55</v>
      </c>
      <c r="D17" s="29"/>
      <c r="E17" s="29"/>
      <c r="F17" s="29"/>
      <c r="G17" s="29"/>
      <c r="H17" s="43"/>
    </row>
    <row r="18" spans="1:8" ht="30" customHeight="1" x14ac:dyDescent="0.25">
      <c r="A18" s="45" t="s">
        <v>14</v>
      </c>
      <c r="B18" s="23"/>
      <c r="C18" s="22" t="s">
        <v>56</v>
      </c>
      <c r="D18" s="29"/>
      <c r="E18" s="29"/>
      <c r="F18" s="29"/>
      <c r="G18" s="29"/>
      <c r="H18" s="43"/>
    </row>
    <row r="19" spans="1:8" ht="30" customHeight="1" x14ac:dyDescent="0.25">
      <c r="A19" s="45" t="s">
        <v>15</v>
      </c>
      <c r="B19" s="23"/>
      <c r="C19" s="22" t="s">
        <v>57</v>
      </c>
      <c r="D19" s="29"/>
      <c r="E19" s="29"/>
      <c r="F19" s="29"/>
      <c r="G19" s="29"/>
      <c r="H19" s="43"/>
    </row>
    <row r="20" spans="1:8" ht="30" customHeight="1" x14ac:dyDescent="0.25">
      <c r="A20" s="45" t="s">
        <v>16</v>
      </c>
      <c r="B20" s="23"/>
      <c r="C20" s="22" t="s">
        <v>58</v>
      </c>
      <c r="D20" s="29"/>
      <c r="E20" s="29"/>
      <c r="F20" s="29"/>
      <c r="G20" s="29"/>
      <c r="H20" s="43"/>
    </row>
    <row r="21" spans="1:8" ht="30" customHeight="1" x14ac:dyDescent="0.25">
      <c r="A21" s="45" t="s">
        <v>17</v>
      </c>
      <c r="B21" s="23"/>
      <c r="C21" s="22" t="s">
        <v>59</v>
      </c>
      <c r="D21" s="29"/>
      <c r="E21" s="29"/>
      <c r="F21" s="29"/>
      <c r="G21" s="29"/>
      <c r="H21" s="43"/>
    </row>
    <row r="22" spans="1:8" ht="30" customHeight="1" x14ac:dyDescent="0.25">
      <c r="A22" s="45" t="s">
        <v>18</v>
      </c>
      <c r="B22" s="23"/>
      <c r="C22" s="22" t="s">
        <v>60</v>
      </c>
      <c r="D22" s="29"/>
      <c r="E22" s="29"/>
      <c r="F22" s="29"/>
      <c r="G22" s="29"/>
      <c r="H22" s="43"/>
    </row>
    <row r="23" spans="1:8" ht="30" customHeight="1" x14ac:dyDescent="0.25">
      <c r="A23" s="45" t="s">
        <v>92</v>
      </c>
      <c r="B23" s="23" t="s">
        <v>61</v>
      </c>
      <c r="C23" s="23" t="s">
        <v>62</v>
      </c>
      <c r="D23" s="29"/>
      <c r="E23" s="29"/>
      <c r="F23" s="29"/>
      <c r="G23" s="29"/>
      <c r="H23" s="43"/>
    </row>
    <row r="24" spans="1:8" ht="30" customHeight="1" x14ac:dyDescent="0.25">
      <c r="A24" s="45" t="s">
        <v>93</v>
      </c>
      <c r="B24" s="23"/>
      <c r="C24" s="23"/>
      <c r="D24" s="29"/>
      <c r="E24" s="29"/>
      <c r="F24" s="29"/>
      <c r="G24" s="29"/>
      <c r="H24" s="43"/>
    </row>
    <row r="25" spans="1:8" ht="30" customHeight="1" x14ac:dyDescent="0.25">
      <c r="A25" s="45" t="s">
        <v>94</v>
      </c>
      <c r="B25" s="22" t="s">
        <v>63</v>
      </c>
      <c r="C25" s="22" t="s">
        <v>64</v>
      </c>
      <c r="D25" s="29"/>
      <c r="E25" s="29"/>
      <c r="F25" s="29"/>
      <c r="G25" s="29"/>
      <c r="H25" s="43"/>
    </row>
    <row r="26" spans="1:8" ht="30" customHeight="1" thickBot="1" x14ac:dyDescent="0.3">
      <c r="A26" s="45" t="s">
        <v>95</v>
      </c>
      <c r="B26" s="22" t="s">
        <v>65</v>
      </c>
      <c r="C26" s="22" t="s">
        <v>66</v>
      </c>
      <c r="D26" s="29"/>
      <c r="E26" s="29"/>
      <c r="F26" s="29"/>
      <c r="G26" s="29"/>
      <c r="H26" s="43"/>
    </row>
    <row r="27" spans="1:8" ht="39.75" customHeight="1" thickBot="1" x14ac:dyDescent="0.3">
      <c r="A27" s="13" t="s">
        <v>96</v>
      </c>
      <c r="B27" s="14" t="s">
        <v>108</v>
      </c>
      <c r="C27" s="15" t="s">
        <v>117</v>
      </c>
      <c r="D27" s="16" t="s">
        <v>106</v>
      </c>
      <c r="E27" s="17">
        <v>2</v>
      </c>
      <c r="F27" s="18">
        <v>0</v>
      </c>
      <c r="G27" s="19">
        <f>E27*F27</f>
        <v>0</v>
      </c>
      <c r="H27" s="54"/>
    </row>
    <row r="28" spans="1:8" s="4" customFormat="1" ht="30" customHeight="1" x14ac:dyDescent="0.25">
      <c r="A28" s="44" t="s">
        <v>20</v>
      </c>
      <c r="B28" s="21" t="s">
        <v>67</v>
      </c>
      <c r="C28" s="21" t="s">
        <v>68</v>
      </c>
      <c r="D28" s="24"/>
      <c r="E28" s="25"/>
      <c r="F28" s="25"/>
      <c r="G28" s="25"/>
      <c r="H28" s="46"/>
    </row>
    <row r="29" spans="1:8" s="4" customFormat="1" ht="30" customHeight="1" x14ac:dyDescent="0.25">
      <c r="A29" s="45" t="s">
        <v>2</v>
      </c>
      <c r="B29" s="22" t="s">
        <v>69</v>
      </c>
      <c r="C29" s="22" t="s">
        <v>70</v>
      </c>
      <c r="D29" s="24"/>
      <c r="E29" s="25"/>
      <c r="F29" s="25"/>
      <c r="G29" s="25"/>
      <c r="H29" s="46"/>
    </row>
    <row r="30" spans="1:8" s="4" customFormat="1" ht="30" customHeight="1" x14ac:dyDescent="0.25">
      <c r="A30" s="45" t="s">
        <v>21</v>
      </c>
      <c r="B30" s="22" t="s">
        <v>71</v>
      </c>
      <c r="C30" s="26">
        <v>0.67361111111111116</v>
      </c>
      <c r="D30" s="24"/>
      <c r="E30" s="25"/>
      <c r="F30" s="25"/>
      <c r="G30" s="25"/>
      <c r="H30" s="46"/>
    </row>
    <row r="31" spans="1:8" s="4" customFormat="1" ht="30" customHeight="1" thickBot="1" x14ac:dyDescent="0.3">
      <c r="A31" s="45" t="s">
        <v>22</v>
      </c>
      <c r="B31" s="22" t="s">
        <v>72</v>
      </c>
      <c r="C31" s="22" t="s">
        <v>73</v>
      </c>
      <c r="D31" s="24"/>
      <c r="E31" s="25"/>
      <c r="F31" s="25"/>
      <c r="G31" s="25"/>
      <c r="H31" s="46"/>
    </row>
    <row r="32" spans="1:8" ht="33.75" customHeight="1" thickBot="1" x14ac:dyDescent="0.3">
      <c r="A32" s="13" t="s">
        <v>109</v>
      </c>
      <c r="B32" s="14" t="s">
        <v>110</v>
      </c>
      <c r="C32" s="15" t="s">
        <v>117</v>
      </c>
      <c r="D32" s="16" t="s">
        <v>106</v>
      </c>
      <c r="E32" s="17">
        <v>52</v>
      </c>
      <c r="F32" s="18">
        <v>0</v>
      </c>
      <c r="G32" s="19">
        <f>E32*F32</f>
        <v>0</v>
      </c>
      <c r="H32" s="54"/>
    </row>
    <row r="33" spans="1:8" s="3" customFormat="1" ht="30" customHeight="1" x14ac:dyDescent="0.25">
      <c r="A33" s="47" t="s">
        <v>23</v>
      </c>
      <c r="B33" s="27" t="s">
        <v>74</v>
      </c>
      <c r="C33" s="27" t="s">
        <v>75</v>
      </c>
      <c r="D33" s="28"/>
      <c r="E33" s="29"/>
      <c r="F33" s="29"/>
      <c r="G33" s="29"/>
      <c r="H33" s="43"/>
    </row>
    <row r="34" spans="1:8" s="3" customFormat="1" ht="30" customHeight="1" x14ac:dyDescent="0.25">
      <c r="A34" s="48" t="s">
        <v>24</v>
      </c>
      <c r="B34" s="30" t="s">
        <v>76</v>
      </c>
      <c r="C34" s="30" t="s">
        <v>77</v>
      </c>
      <c r="D34" s="28"/>
      <c r="E34" s="29"/>
      <c r="F34" s="29"/>
      <c r="G34" s="29"/>
      <c r="H34" s="43"/>
    </row>
    <row r="35" spans="1:8" s="3" customFormat="1" ht="30" customHeight="1" x14ac:dyDescent="0.25">
      <c r="A35" s="48" t="s">
        <v>25</v>
      </c>
      <c r="B35" s="30" t="s">
        <v>78</v>
      </c>
      <c r="C35" s="30" t="s">
        <v>79</v>
      </c>
      <c r="D35" s="28"/>
      <c r="E35" s="29"/>
      <c r="F35" s="29"/>
      <c r="G35" s="29"/>
      <c r="H35" s="43"/>
    </row>
    <row r="36" spans="1:8" s="3" customFormat="1" ht="30" customHeight="1" x14ac:dyDescent="0.25">
      <c r="A36" s="48" t="s">
        <v>26</v>
      </c>
      <c r="B36" s="30" t="s">
        <v>80</v>
      </c>
      <c r="C36" s="30" t="s">
        <v>81</v>
      </c>
      <c r="D36" s="28"/>
      <c r="E36" s="29"/>
      <c r="F36" s="29"/>
      <c r="G36" s="29"/>
      <c r="H36" s="43"/>
    </row>
    <row r="37" spans="1:8" s="3" customFormat="1" ht="30" customHeight="1" x14ac:dyDescent="0.25">
      <c r="A37" s="48" t="s">
        <v>27</v>
      </c>
      <c r="B37" s="30" t="s">
        <v>82</v>
      </c>
      <c r="C37" s="30" t="s">
        <v>83</v>
      </c>
      <c r="D37" s="28"/>
      <c r="E37" s="29"/>
      <c r="F37" s="29"/>
      <c r="G37" s="29"/>
      <c r="H37" s="43"/>
    </row>
    <row r="38" spans="1:8" s="3" customFormat="1" ht="30" customHeight="1" x14ac:dyDescent="0.25">
      <c r="A38" s="48" t="s">
        <v>28</v>
      </c>
      <c r="B38" s="30" t="s">
        <v>0</v>
      </c>
      <c r="C38" s="30" t="s">
        <v>84</v>
      </c>
      <c r="D38" s="28"/>
      <c r="E38" s="29"/>
      <c r="F38" s="29"/>
      <c r="G38" s="29"/>
      <c r="H38" s="43"/>
    </row>
    <row r="39" spans="1:8" s="3" customFormat="1" ht="30" customHeight="1" x14ac:dyDescent="0.25">
      <c r="A39" s="48" t="s">
        <v>29</v>
      </c>
      <c r="B39" s="30" t="s">
        <v>85</v>
      </c>
      <c r="C39" s="30" t="s">
        <v>86</v>
      </c>
      <c r="D39" s="28"/>
      <c r="E39" s="29"/>
      <c r="F39" s="29"/>
      <c r="G39" s="29"/>
      <c r="H39" s="43"/>
    </row>
    <row r="40" spans="1:8" s="3" customFormat="1" ht="30" customHeight="1" x14ac:dyDescent="0.25">
      <c r="A40" s="48" t="s">
        <v>30</v>
      </c>
      <c r="B40" s="30" t="s">
        <v>87</v>
      </c>
      <c r="C40" s="30" t="s">
        <v>88</v>
      </c>
      <c r="D40" s="28"/>
      <c r="E40" s="29"/>
      <c r="F40" s="29"/>
      <c r="G40" s="29"/>
      <c r="H40" s="43"/>
    </row>
    <row r="41" spans="1:8" s="3" customFormat="1" ht="30" customHeight="1" x14ac:dyDescent="0.25">
      <c r="A41" s="48" t="s">
        <v>31</v>
      </c>
      <c r="B41" s="30" t="s">
        <v>54</v>
      </c>
      <c r="C41" s="30" t="s">
        <v>89</v>
      </c>
      <c r="D41" s="28"/>
      <c r="E41" s="29"/>
      <c r="F41" s="29"/>
      <c r="G41" s="29"/>
      <c r="H41" s="43"/>
    </row>
    <row r="42" spans="1:8" s="3" customFormat="1" ht="30" customHeight="1" thickBot="1" x14ac:dyDescent="0.3">
      <c r="A42" s="49" t="s">
        <v>32</v>
      </c>
      <c r="B42" s="50" t="s">
        <v>90</v>
      </c>
      <c r="C42" s="50" t="s">
        <v>91</v>
      </c>
      <c r="D42" s="51"/>
      <c r="E42" s="52"/>
      <c r="F42" s="52"/>
      <c r="G42" s="52"/>
      <c r="H42" s="53"/>
    </row>
    <row r="43" spans="1:8" s="3" customFormat="1" ht="30" customHeight="1" x14ac:dyDescent="0.25">
      <c r="A43" s="39" t="s">
        <v>111</v>
      </c>
      <c r="B43" s="40"/>
      <c r="C43" s="40"/>
      <c r="D43" s="40"/>
      <c r="E43" s="40"/>
      <c r="F43" s="40"/>
      <c r="G43" s="41">
        <f>SUM(G32,G27,G5)</f>
        <v>0</v>
      </c>
      <c r="H43" s="29"/>
    </row>
    <row r="44" spans="1:8" ht="16.5" thickBot="1" x14ac:dyDescent="0.3">
      <c r="A44" s="34" t="s">
        <v>112</v>
      </c>
      <c r="B44" s="5"/>
      <c r="C44" s="5"/>
      <c r="D44" s="5"/>
      <c r="E44" s="5"/>
      <c r="F44" s="5"/>
      <c r="G44" s="35">
        <f>G43*0.25</f>
        <v>0</v>
      </c>
      <c r="H44" s="20"/>
    </row>
    <row r="45" spans="1:8" ht="16.5" thickBot="1" x14ac:dyDescent="0.3">
      <c r="A45" s="36" t="s">
        <v>113</v>
      </c>
      <c r="B45" s="37"/>
      <c r="C45" s="37"/>
      <c r="D45" s="37"/>
      <c r="E45" s="37"/>
      <c r="F45" s="37"/>
      <c r="G45" s="38">
        <f>SUM(G43:G44)</f>
        <v>0</v>
      </c>
      <c r="H45" s="20"/>
    </row>
  </sheetData>
  <mergeCells count="9">
    <mergeCell ref="A45:F45"/>
    <mergeCell ref="A43:F43"/>
    <mergeCell ref="A44:F44"/>
    <mergeCell ref="B17:B22"/>
    <mergeCell ref="B23:B24"/>
    <mergeCell ref="C23:C24"/>
    <mergeCell ref="A1:H1"/>
    <mergeCell ref="A2:H2"/>
    <mergeCell ref="A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GRUPA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</dc:creator>
  <cp:lastModifiedBy>Kralj, Diana</cp:lastModifiedBy>
  <dcterms:created xsi:type="dcterms:W3CDTF">2015-06-05T18:17:20Z</dcterms:created>
  <dcterms:modified xsi:type="dcterms:W3CDTF">2023-05-02T11:34:14Z</dcterms:modified>
</cp:coreProperties>
</file>