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/>
  </bookViews>
  <sheets>
    <sheet name="Troškovnik" sheetId="4" r:id="rId1"/>
  </sheets>
  <definedNames>
    <definedName name="_xlnm.Print_Area" localSheetId="0">Troškovnik!$A$1:$F$35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4" l="1"/>
  <c r="F29" i="4"/>
  <c r="F28" i="4"/>
  <c r="F26" i="4"/>
  <c r="F25" i="4"/>
  <c r="G25" i="4" s="1"/>
  <c r="F23" i="4"/>
  <c r="F22" i="4"/>
  <c r="G22" i="4" s="1"/>
  <c r="F20" i="4"/>
  <c r="F19" i="4"/>
  <c r="G19" i="4" s="1"/>
  <c r="F17" i="4"/>
  <c r="F16" i="4"/>
  <c r="G16" i="4" s="1"/>
  <c r="F14" i="4"/>
  <c r="F13" i="4"/>
  <c r="G13" i="4" s="1"/>
  <c r="F9" i="4" l="1"/>
  <c r="F8" i="4"/>
  <c r="F7" i="4"/>
  <c r="F6" i="4"/>
  <c r="F5" i="4"/>
  <c r="F4" i="4"/>
  <c r="F10" i="4" l="1"/>
  <c r="F30" i="4"/>
  <c r="F33" i="4" l="1"/>
  <c r="F34" i="4" s="1"/>
  <c r="F35" i="4" s="1"/>
</calcChain>
</file>

<file path=xl/sharedStrings.xml><?xml version="1.0" encoding="utf-8"?>
<sst xmlns="http://schemas.openxmlformats.org/spreadsheetml/2006/main" count="83" uniqueCount="57">
  <si>
    <t>komplet</t>
  </si>
  <si>
    <t>IZNOS PDV-a:</t>
  </si>
  <si>
    <t>UKUPNO</t>
  </si>
  <si>
    <t>RED BROJ</t>
  </si>
  <si>
    <t>OPIS STAVKE</t>
  </si>
  <si>
    <t>JEDINICA MJERE</t>
  </si>
  <si>
    <t>KOLIČINA</t>
  </si>
  <si>
    <t>JEDINIČNA CIJENA</t>
  </si>
  <si>
    <t>1.1.</t>
  </si>
  <si>
    <t>1.2.</t>
  </si>
  <si>
    <t>1.3.</t>
  </si>
  <si>
    <t>1.4.</t>
  </si>
  <si>
    <t>1.5.</t>
  </si>
  <si>
    <t>1.6.</t>
  </si>
  <si>
    <r>
      <t xml:space="preserve">
</t>
    </r>
    <r>
      <rPr>
        <b/>
        <sz val="14"/>
        <rFont val="Calibri"/>
        <family val="2"/>
        <charset val="238"/>
      </rPr>
      <t>T R O Š K O V N I K</t>
    </r>
    <r>
      <rPr>
        <b/>
        <sz val="12"/>
        <rFont val="Calibri"/>
        <family val="2"/>
        <charset val="238"/>
      </rPr>
      <t xml:space="preserve">
Nabava usluga voditelja projekta gradnje, te administrativnog, tehničkog i financijskog vođenja projekata obnove od potresa zgrada Kliničkog bolničkog centra Sestre milosrdnice
</t>
    </r>
  </si>
  <si>
    <t>1.</t>
  </si>
  <si>
    <t>Upravna zgrada</t>
  </si>
  <si>
    <t>Zgrada Interna 2</t>
  </si>
  <si>
    <t>Zgrada Interna 3</t>
  </si>
  <si>
    <t>Zgrada 4 Klinički zavod za kemiju i endokrinologiju</t>
  </si>
  <si>
    <t>Zgrada 7 Klinika za očne bolesti i Klinika za kožne i spolne bolesti</t>
  </si>
  <si>
    <t>Usluga voditelja projekta gradnje UKUPNO (bez PDV-a):</t>
  </si>
  <si>
    <t>2.</t>
  </si>
  <si>
    <t>UKUPNO (bez PDV-a):</t>
  </si>
  <si>
    <t>SVEUKUPNO (s PDV-om):</t>
  </si>
  <si>
    <t>Usluga administrativnog, tehničkog i financijskog upravljanja projektima UKUPNO (bez PDV-a):</t>
  </si>
  <si>
    <t>2.1.</t>
  </si>
  <si>
    <t>2.2.</t>
  </si>
  <si>
    <t>2.3.</t>
  </si>
  <si>
    <t>2.4.</t>
  </si>
  <si>
    <t>2.5.</t>
  </si>
  <si>
    <t>2.6.</t>
  </si>
  <si>
    <t>1. DIO USLUGE
Usluga administrativnog, tehničkog i financijskog upravljanja projektima obnove od potresa:</t>
  </si>
  <si>
    <r>
      <t>2. DIO USLUGE
Usluga voditelja projekta gradnje</t>
    </r>
    <r>
      <rPr>
        <b/>
        <sz val="11"/>
        <color theme="1"/>
        <rFont val="Calibri"/>
        <family val="2"/>
        <charset val="238"/>
        <scheme val="minor"/>
      </rPr>
      <t xml:space="preserve"> za obnovu od potresa sljedećih zgrada Naručitelja:</t>
    </r>
  </si>
  <si>
    <t>Projekt obnove od potresa Upravne zgrade broj FSEU.2021.MZ.007</t>
  </si>
  <si>
    <t>Projekt obnove od potresa Zgrade Interna 2 broj FSEU.2021.MZ.005</t>
  </si>
  <si>
    <t>Projekt obnove od potresa Zgrade Interna 3 broj FSUE.2021.MZ.006</t>
  </si>
  <si>
    <t>Projekt obnove od potresa Zgrade 7 Klinički zavod za kemiju i endokrinologiju broj FSEU.2021.MZ.023</t>
  </si>
  <si>
    <t>Projekt obnove od potresa Zgrade 4 Klinika za očne bolesti i Klinika za kožne i spolne bolesti broj FSEU.2021.MZ.033</t>
  </si>
  <si>
    <t>Projekt obnove od potresa Zgrade 9 Zgrada Klinike za kirurgiju broj FSEU.2021.MZ.040</t>
  </si>
  <si>
    <t>mjesec</t>
  </si>
  <si>
    <t>Faza 1. - usluga voditelja projekta gradnje tijekom izrade projektno-tehničke dokumentacije i izvođenja radova konstrukcijske obnove</t>
  </si>
  <si>
    <t>2.1.1.</t>
  </si>
  <si>
    <t>2.1.2.</t>
  </si>
  <si>
    <t>Zgrada 9 Klinika za kirurgiju</t>
  </si>
  <si>
    <t>2.2.1.</t>
  </si>
  <si>
    <t>2.2.2.</t>
  </si>
  <si>
    <t>2.3.1.</t>
  </si>
  <si>
    <t>2.3.2.</t>
  </si>
  <si>
    <t>2.4.1.</t>
  </si>
  <si>
    <t>2.4.2.</t>
  </si>
  <si>
    <t>2.5.1.</t>
  </si>
  <si>
    <t>2.5.2.</t>
  </si>
  <si>
    <t>2.6.1.</t>
  </si>
  <si>
    <t>2.6.2.</t>
  </si>
  <si>
    <t>Faza 2. - usluga voditelja projekta gradnje tijekom izrade projektno-tehničke dokumentacije i izvođenja radova cjelovite obnove i energetske učinkovitosti</t>
  </si>
  <si>
    <t>UKUPNO PO ZGRADI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</si>
</sst>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HRK]\ #,##0.00"/>
  </numFmts>
  <fonts count="13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1" applyNumberFormat="1" applyFont="1" applyAlignment="1" applyProtection="1">
      <alignment horizontal="left" vertical="center"/>
      <protection locked="0"/>
    </xf>
    <xf numFmtId="4" fontId="2" fillId="0" borderId="0" xfId="1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4" fillId="4" borderId="7" xfId="0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4" fontId="4" fillId="3" borderId="1" xfId="0" applyNumberFormat="1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/>
    </xf>
    <xf numFmtId="4" fontId="8" fillId="0" borderId="0" xfId="1" applyNumberFormat="1" applyFont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5" zoomScale="90" zoomScaleNormal="90" workbookViewId="0">
      <selection activeCell="A2" sqref="A2:XFD2"/>
    </sheetView>
  </sheetViews>
  <sheetFormatPr defaultColWidth="9" defaultRowHeight="12.75" x14ac:dyDescent="0.2"/>
  <cols>
    <col min="1" max="1" width="5.625" style="6" customWidth="1"/>
    <col min="2" max="2" width="55.625" style="4" customWidth="1"/>
    <col min="3" max="3" width="12.5" style="9" bestFit="1" customWidth="1"/>
    <col min="4" max="4" width="8.5" style="9" customWidth="1"/>
    <col min="5" max="5" width="13.875" style="4" bestFit="1" customWidth="1"/>
    <col min="6" max="6" width="12.75" style="12" customWidth="1"/>
    <col min="7" max="7" width="12.75" style="66" customWidth="1"/>
    <col min="8" max="16384" width="9" style="4"/>
  </cols>
  <sheetData>
    <row r="1" spans="1:7" s="1" customFormat="1" ht="84.75" customHeight="1" x14ac:dyDescent="0.2">
      <c r="A1" s="31" t="s">
        <v>14</v>
      </c>
      <c r="B1" s="32"/>
      <c r="C1" s="32"/>
      <c r="D1" s="32"/>
      <c r="E1" s="32"/>
      <c r="F1" s="32"/>
      <c r="G1" s="60"/>
    </row>
    <row r="2" spans="1:7" s="15" customFormat="1" ht="32.25" customHeight="1" x14ac:dyDescent="0.2">
      <c r="A2" s="13" t="s">
        <v>3</v>
      </c>
      <c r="B2" s="13" t="s">
        <v>4</v>
      </c>
      <c r="C2" s="13" t="s">
        <v>5</v>
      </c>
      <c r="D2" s="13" t="s">
        <v>6</v>
      </c>
      <c r="E2" s="13" t="s">
        <v>7</v>
      </c>
      <c r="F2" s="14" t="s">
        <v>2</v>
      </c>
      <c r="G2" s="49" t="s">
        <v>56</v>
      </c>
    </row>
    <row r="3" spans="1:7" s="1" customFormat="1" ht="45" x14ac:dyDescent="0.25">
      <c r="A3" s="22" t="s">
        <v>15</v>
      </c>
      <c r="B3" s="19" t="s">
        <v>32</v>
      </c>
      <c r="C3" s="52"/>
      <c r="D3" s="53"/>
      <c r="E3" s="54"/>
      <c r="F3" s="55"/>
      <c r="G3" s="50"/>
    </row>
    <row r="4" spans="1:7" s="1" customFormat="1" ht="15.75" x14ac:dyDescent="0.25">
      <c r="A4" s="16" t="s">
        <v>8</v>
      </c>
      <c r="B4" s="17" t="s">
        <v>34</v>
      </c>
      <c r="C4" s="56" t="s">
        <v>40</v>
      </c>
      <c r="D4" s="57">
        <v>18</v>
      </c>
      <c r="E4" s="58"/>
      <c r="F4" s="55">
        <f>D4*E4</f>
        <v>0</v>
      </c>
      <c r="G4" s="50"/>
    </row>
    <row r="5" spans="1:7" s="1" customFormat="1" ht="15.75" x14ac:dyDescent="0.25">
      <c r="A5" s="16" t="s">
        <v>9</v>
      </c>
      <c r="B5" s="40" t="s">
        <v>35</v>
      </c>
      <c r="C5" s="56" t="s">
        <v>40</v>
      </c>
      <c r="D5" s="57">
        <v>18</v>
      </c>
      <c r="E5" s="58"/>
      <c r="F5" s="55">
        <f t="shared" ref="F5:F9" si="0">D5*E5</f>
        <v>0</v>
      </c>
      <c r="G5" s="50"/>
    </row>
    <row r="6" spans="1:7" s="1" customFormat="1" ht="15.75" x14ac:dyDescent="0.25">
      <c r="A6" s="16" t="s">
        <v>10</v>
      </c>
      <c r="B6" s="5" t="s">
        <v>36</v>
      </c>
      <c r="C6" s="56" t="s">
        <v>40</v>
      </c>
      <c r="D6" s="57">
        <v>18</v>
      </c>
      <c r="E6" s="58"/>
      <c r="F6" s="55">
        <f t="shared" si="0"/>
        <v>0</v>
      </c>
      <c r="G6" s="50"/>
    </row>
    <row r="7" spans="1:7" s="1" customFormat="1" ht="30" x14ac:dyDescent="0.25">
      <c r="A7" s="16" t="s">
        <v>11</v>
      </c>
      <c r="B7" s="41" t="s">
        <v>37</v>
      </c>
      <c r="C7" s="56" t="s">
        <v>40</v>
      </c>
      <c r="D7" s="57">
        <v>18</v>
      </c>
      <c r="E7" s="58"/>
      <c r="F7" s="55">
        <f t="shared" si="0"/>
        <v>0</v>
      </c>
      <c r="G7" s="50"/>
    </row>
    <row r="8" spans="1:7" s="1" customFormat="1" ht="30" x14ac:dyDescent="0.25">
      <c r="A8" s="16" t="s">
        <v>12</v>
      </c>
      <c r="B8" s="42" t="s">
        <v>38</v>
      </c>
      <c r="C8" s="52" t="s">
        <v>40</v>
      </c>
      <c r="D8" s="59">
        <v>19</v>
      </c>
      <c r="E8" s="58"/>
      <c r="F8" s="55">
        <f t="shared" si="0"/>
        <v>0</v>
      </c>
      <c r="G8" s="50"/>
    </row>
    <row r="9" spans="1:7" s="1" customFormat="1" ht="30" x14ac:dyDescent="0.25">
      <c r="A9" s="16" t="s">
        <v>13</v>
      </c>
      <c r="B9" s="18" t="s">
        <v>39</v>
      </c>
      <c r="C9" s="52" t="s">
        <v>40</v>
      </c>
      <c r="D9" s="59">
        <v>23</v>
      </c>
      <c r="E9" s="58"/>
      <c r="F9" s="55">
        <f t="shared" si="0"/>
        <v>0</v>
      </c>
      <c r="G9" s="50"/>
    </row>
    <row r="10" spans="1:7" s="1" customFormat="1" ht="32.25" customHeight="1" x14ac:dyDescent="0.2">
      <c r="A10" s="33" t="s">
        <v>25</v>
      </c>
      <c r="B10" s="34"/>
      <c r="C10" s="34"/>
      <c r="D10" s="34"/>
      <c r="E10" s="34"/>
      <c r="F10" s="20">
        <f>SUM(F4:F9)</f>
        <v>0</v>
      </c>
      <c r="G10" s="50"/>
    </row>
    <row r="11" spans="1:7" s="1" customFormat="1" ht="45" x14ac:dyDescent="0.25">
      <c r="A11" s="22" t="s">
        <v>22</v>
      </c>
      <c r="B11" s="19" t="s">
        <v>33</v>
      </c>
      <c r="C11" s="52"/>
      <c r="D11" s="53"/>
      <c r="E11" s="54"/>
      <c r="F11" s="55"/>
      <c r="G11" s="50"/>
    </row>
    <row r="12" spans="1:7" s="1" customFormat="1" ht="15.75" x14ac:dyDescent="0.25">
      <c r="A12" s="21" t="s">
        <v>26</v>
      </c>
      <c r="B12" s="43" t="s">
        <v>16</v>
      </c>
      <c r="C12" s="56"/>
      <c r="D12" s="57"/>
      <c r="E12" s="58"/>
      <c r="F12" s="55"/>
      <c r="G12" s="50"/>
    </row>
    <row r="13" spans="1:7" s="1" customFormat="1" ht="30" x14ac:dyDescent="0.25">
      <c r="A13" s="16" t="s">
        <v>42</v>
      </c>
      <c r="B13" s="17" t="s">
        <v>41</v>
      </c>
      <c r="C13" s="56" t="s">
        <v>0</v>
      </c>
      <c r="D13" s="57">
        <v>1</v>
      </c>
      <c r="E13" s="58"/>
      <c r="F13" s="55">
        <f>D13*E13</f>
        <v>0</v>
      </c>
      <c r="G13" s="61">
        <f>SUM(F13:F14)</f>
        <v>0</v>
      </c>
    </row>
    <row r="14" spans="1:7" s="1" customFormat="1" ht="45" x14ac:dyDescent="0.25">
      <c r="A14" s="16" t="s">
        <v>43</v>
      </c>
      <c r="B14" s="17" t="s">
        <v>55</v>
      </c>
      <c r="C14" s="56" t="s">
        <v>0</v>
      </c>
      <c r="D14" s="57">
        <v>1</v>
      </c>
      <c r="E14" s="58"/>
      <c r="F14" s="55">
        <f>D14*E14</f>
        <v>0</v>
      </c>
      <c r="G14" s="61"/>
    </row>
    <row r="15" spans="1:7" s="1" customFormat="1" ht="15.75" x14ac:dyDescent="0.25">
      <c r="A15" s="21" t="s">
        <v>27</v>
      </c>
      <c r="B15" s="44" t="s">
        <v>17</v>
      </c>
      <c r="C15" s="56"/>
      <c r="D15" s="57"/>
      <c r="E15" s="58"/>
      <c r="F15" s="55"/>
      <c r="G15" s="62"/>
    </row>
    <row r="16" spans="1:7" s="1" customFormat="1" ht="30" x14ac:dyDescent="0.25">
      <c r="A16" s="16" t="s">
        <v>45</v>
      </c>
      <c r="B16" s="17" t="s">
        <v>41</v>
      </c>
      <c r="C16" s="56" t="s">
        <v>0</v>
      </c>
      <c r="D16" s="57">
        <v>1</v>
      </c>
      <c r="E16" s="58"/>
      <c r="F16" s="55">
        <f>D16*E16</f>
        <v>0</v>
      </c>
      <c r="G16" s="61">
        <f>SUM(F16:F17)</f>
        <v>0</v>
      </c>
    </row>
    <row r="17" spans="1:7" s="1" customFormat="1" ht="45" x14ac:dyDescent="0.25">
      <c r="A17" s="16" t="s">
        <v>46</v>
      </c>
      <c r="B17" s="17" t="s">
        <v>55</v>
      </c>
      <c r="C17" s="56" t="s">
        <v>0</v>
      </c>
      <c r="D17" s="57">
        <v>1</v>
      </c>
      <c r="E17" s="58"/>
      <c r="F17" s="55">
        <f>D17*E17</f>
        <v>0</v>
      </c>
      <c r="G17" s="61"/>
    </row>
    <row r="18" spans="1:7" s="1" customFormat="1" ht="15.75" x14ac:dyDescent="0.25">
      <c r="A18" s="21" t="s">
        <v>28</v>
      </c>
      <c r="B18" s="45" t="s">
        <v>18</v>
      </c>
      <c r="C18" s="56"/>
      <c r="D18" s="57"/>
      <c r="E18" s="58"/>
      <c r="F18" s="55"/>
      <c r="G18" s="62"/>
    </row>
    <row r="19" spans="1:7" s="1" customFormat="1" ht="30" x14ac:dyDescent="0.25">
      <c r="A19" s="16" t="s">
        <v>47</v>
      </c>
      <c r="B19" s="17" t="s">
        <v>41</v>
      </c>
      <c r="C19" s="56" t="s">
        <v>0</v>
      </c>
      <c r="D19" s="57">
        <v>1</v>
      </c>
      <c r="E19" s="58"/>
      <c r="F19" s="55">
        <f>D19*E19</f>
        <v>0</v>
      </c>
      <c r="G19" s="61">
        <f>SUM(F19:F20)</f>
        <v>0</v>
      </c>
    </row>
    <row r="20" spans="1:7" s="1" customFormat="1" ht="45" x14ac:dyDescent="0.25">
      <c r="A20" s="16" t="s">
        <v>48</v>
      </c>
      <c r="B20" s="17" t="s">
        <v>55</v>
      </c>
      <c r="C20" s="56" t="s">
        <v>0</v>
      </c>
      <c r="D20" s="57">
        <v>1</v>
      </c>
      <c r="E20" s="58"/>
      <c r="F20" s="55">
        <f>D20*E20</f>
        <v>0</v>
      </c>
      <c r="G20" s="61"/>
    </row>
    <row r="21" spans="1:7" s="1" customFormat="1" ht="15.75" x14ac:dyDescent="0.25">
      <c r="A21" s="21" t="s">
        <v>29</v>
      </c>
      <c r="B21" s="46" t="s">
        <v>19</v>
      </c>
      <c r="C21" s="56"/>
      <c r="D21" s="57"/>
      <c r="E21" s="58"/>
      <c r="F21" s="55"/>
      <c r="G21" s="62"/>
    </row>
    <row r="22" spans="1:7" s="1" customFormat="1" ht="30" x14ac:dyDescent="0.25">
      <c r="A22" s="16" t="s">
        <v>49</v>
      </c>
      <c r="B22" s="17" t="s">
        <v>41</v>
      </c>
      <c r="C22" s="56" t="s">
        <v>0</v>
      </c>
      <c r="D22" s="57">
        <v>1</v>
      </c>
      <c r="E22" s="58"/>
      <c r="F22" s="55">
        <f>D22*E22</f>
        <v>0</v>
      </c>
      <c r="G22" s="61">
        <f>SUM(F22:F23)</f>
        <v>0</v>
      </c>
    </row>
    <row r="23" spans="1:7" s="1" customFormat="1" ht="45" x14ac:dyDescent="0.25">
      <c r="A23" s="16" t="s">
        <v>50</v>
      </c>
      <c r="B23" s="17" t="s">
        <v>55</v>
      </c>
      <c r="C23" s="56" t="s">
        <v>0</v>
      </c>
      <c r="D23" s="57">
        <v>1</v>
      </c>
      <c r="E23" s="58"/>
      <c r="F23" s="55">
        <f>D23*E23</f>
        <v>0</v>
      </c>
      <c r="G23" s="61"/>
    </row>
    <row r="24" spans="1:7" s="1" customFormat="1" ht="15.75" x14ac:dyDescent="0.25">
      <c r="A24" s="21" t="s">
        <v>30</v>
      </c>
      <c r="B24" s="47" t="s">
        <v>20</v>
      </c>
      <c r="C24" s="56"/>
      <c r="D24" s="57"/>
      <c r="E24" s="58"/>
      <c r="F24" s="55"/>
      <c r="G24" s="62"/>
    </row>
    <row r="25" spans="1:7" s="1" customFormat="1" ht="30" x14ac:dyDescent="0.25">
      <c r="A25" s="16" t="s">
        <v>51</v>
      </c>
      <c r="B25" s="17" t="s">
        <v>41</v>
      </c>
      <c r="C25" s="56" t="s">
        <v>0</v>
      </c>
      <c r="D25" s="57">
        <v>1</v>
      </c>
      <c r="E25" s="58"/>
      <c r="F25" s="55">
        <f>D25*E25</f>
        <v>0</v>
      </c>
      <c r="G25" s="61">
        <f>SUM(F25:F26)</f>
        <v>0</v>
      </c>
    </row>
    <row r="26" spans="1:7" s="1" customFormat="1" ht="45" x14ac:dyDescent="0.25">
      <c r="A26" s="16" t="s">
        <v>52</v>
      </c>
      <c r="B26" s="17" t="s">
        <v>55</v>
      </c>
      <c r="C26" s="56" t="s">
        <v>0</v>
      </c>
      <c r="D26" s="57">
        <v>1</v>
      </c>
      <c r="E26" s="58"/>
      <c r="F26" s="55">
        <f>D26*E26</f>
        <v>0</v>
      </c>
      <c r="G26" s="61"/>
    </row>
    <row r="27" spans="1:7" s="1" customFormat="1" ht="15.75" x14ac:dyDescent="0.25">
      <c r="A27" s="21" t="s">
        <v>31</v>
      </c>
      <c r="B27" s="48" t="s">
        <v>44</v>
      </c>
      <c r="C27" s="56"/>
      <c r="D27" s="57"/>
      <c r="E27" s="58"/>
      <c r="F27" s="55"/>
      <c r="G27" s="62"/>
    </row>
    <row r="28" spans="1:7" s="1" customFormat="1" ht="30" x14ac:dyDescent="0.25">
      <c r="A28" s="16" t="s">
        <v>53</v>
      </c>
      <c r="B28" s="17" t="s">
        <v>41</v>
      </c>
      <c r="C28" s="56" t="s">
        <v>0</v>
      </c>
      <c r="D28" s="57">
        <v>1</v>
      </c>
      <c r="E28" s="58"/>
      <c r="F28" s="55">
        <f>D28*E28</f>
        <v>0</v>
      </c>
      <c r="G28" s="61">
        <f>SUM(F28:F29)</f>
        <v>0</v>
      </c>
    </row>
    <row r="29" spans="1:7" s="1" customFormat="1" ht="45" x14ac:dyDescent="0.25">
      <c r="A29" s="16" t="s">
        <v>54</v>
      </c>
      <c r="B29" s="17" t="s">
        <v>55</v>
      </c>
      <c r="C29" s="56" t="s">
        <v>0</v>
      </c>
      <c r="D29" s="57">
        <v>1</v>
      </c>
      <c r="E29" s="58"/>
      <c r="F29" s="55">
        <f>D29*E29</f>
        <v>0</v>
      </c>
      <c r="G29" s="61"/>
    </row>
    <row r="30" spans="1:7" s="1" customFormat="1" ht="32.25" customHeight="1" x14ac:dyDescent="0.2">
      <c r="A30" s="37" t="s">
        <v>21</v>
      </c>
      <c r="B30" s="38"/>
      <c r="C30" s="38"/>
      <c r="D30" s="38"/>
      <c r="E30" s="39"/>
      <c r="F30" s="20">
        <f>SUM(F12:F29)</f>
        <v>0</v>
      </c>
      <c r="G30" s="50"/>
    </row>
    <row r="31" spans="1:7" s="1" customFormat="1" x14ac:dyDescent="0.2">
      <c r="A31" s="2"/>
      <c r="C31" s="3"/>
      <c r="D31" s="3"/>
      <c r="F31" s="10"/>
      <c r="G31" s="63"/>
    </row>
    <row r="32" spans="1:7" s="1" customFormat="1" ht="13.5" thickBot="1" x14ac:dyDescent="0.25">
      <c r="A32" s="2"/>
      <c r="C32" s="3"/>
      <c r="D32" s="3"/>
      <c r="F32" s="10"/>
      <c r="G32" s="63"/>
    </row>
    <row r="33" spans="1:7" s="1" customFormat="1" ht="25.5" customHeight="1" thickBot="1" x14ac:dyDescent="0.25">
      <c r="A33" s="23"/>
      <c r="B33" s="24"/>
      <c r="C33" s="25"/>
      <c r="D33" s="35" t="s">
        <v>23</v>
      </c>
      <c r="E33" s="36"/>
      <c r="F33" s="26">
        <f>F10+F30</f>
        <v>0</v>
      </c>
      <c r="G33" s="51"/>
    </row>
    <row r="34" spans="1:7" s="1" customFormat="1" ht="25.5" customHeight="1" thickBot="1" x14ac:dyDescent="0.25">
      <c r="A34" s="23"/>
      <c r="B34" s="24"/>
      <c r="C34" s="25"/>
      <c r="D34" s="35" t="s">
        <v>1</v>
      </c>
      <c r="E34" s="36"/>
      <c r="F34" s="27">
        <f>F33*0.25</f>
        <v>0</v>
      </c>
      <c r="G34" s="51"/>
    </row>
    <row r="35" spans="1:7" s="1" customFormat="1" ht="25.5" customHeight="1" thickBot="1" x14ac:dyDescent="0.25">
      <c r="A35" s="23"/>
      <c r="B35" s="24"/>
      <c r="C35" s="25"/>
      <c r="D35" s="35" t="s">
        <v>24</v>
      </c>
      <c r="E35" s="36"/>
      <c r="F35" s="28">
        <f>SUM(F33:F34)</f>
        <v>0</v>
      </c>
      <c r="G35" s="51"/>
    </row>
    <row r="36" spans="1:7" x14ac:dyDescent="0.2">
      <c r="B36" s="7"/>
      <c r="C36" s="8"/>
      <c r="D36" s="8"/>
      <c r="E36" s="7"/>
      <c r="F36" s="11"/>
      <c r="G36" s="64"/>
    </row>
    <row r="37" spans="1:7" ht="14.25" x14ac:dyDescent="0.2">
      <c r="B37" s="7"/>
      <c r="C37" s="8"/>
      <c r="D37" s="29"/>
      <c r="E37" s="30"/>
      <c r="F37" s="30"/>
      <c r="G37" s="65"/>
    </row>
  </sheetData>
  <protectedRanges>
    <protectedRange algorithmName="SHA-512" hashValue="gry2zPXW+7NEMQEOK2ITlD31E/T9ROGo1B60bWWYi9TYfqmFc2ROtz198gKspU+OJEi+VRm8C5pZhP9G6xq5KA==" saltValue="wxM8jLP8lnlCDMW30bSyPQ==" spinCount="100000" sqref="B18 B6:B7 B21" name="Range1"/>
    <protectedRange algorithmName="SHA-512" hashValue="gry2zPXW+7NEMQEOK2ITlD31E/T9ROGo1B60bWWYi9TYfqmFc2ROtz198gKspU+OJEi+VRm8C5pZhP9G6xq5KA==" saltValue="wxM8jLP8lnlCDMW30bSyPQ==" spinCount="100000" sqref="B8:B9 B3:B5 B11:B17 B19:B20 B22:B29" name="Range1_2_1"/>
  </protectedRanges>
  <mergeCells count="13">
    <mergeCell ref="G28:G29"/>
    <mergeCell ref="G13:G14"/>
    <mergeCell ref="G16:G17"/>
    <mergeCell ref="G19:G20"/>
    <mergeCell ref="G22:G23"/>
    <mergeCell ref="G25:G26"/>
    <mergeCell ref="D37:F37"/>
    <mergeCell ref="A1:F1"/>
    <mergeCell ref="A30:E30"/>
    <mergeCell ref="D35:E35"/>
    <mergeCell ref="D34:E34"/>
    <mergeCell ref="D33:E33"/>
    <mergeCell ref="A10:E10"/>
  </mergeCells>
  <pageMargins left="0.70866141732283472" right="0.70866141732283472" top="0.98425196850393704" bottom="0.74803149606299213" header="0.31496062992125984" footer="0.31496062992125984"/>
  <pageSetup paperSize="9" scale="70" orientation="portrait" r:id="rId1"/>
  <headerFooter alignWithMargins="0">
    <oddHeader>&amp;C&amp;"Calibri,Podebljano"&amp;14TROŠKOVNIK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2022-08-08T23:19:15Z</dcterms:modified>
</cp:coreProperties>
</file>