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5800" windowHeight="11700"/>
  </bookViews>
  <sheets>
    <sheet name="Troškovnik" sheetId="4" r:id="rId1"/>
  </sheets>
  <definedNames>
    <definedName name="_xlnm.Print_Area" localSheetId="0">Troškovnik!$A$1:$J$27</definedName>
    <definedName name="_xlnm.Print_Titles" localSheetId="0">Troškovnik!$3:$4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5" i="4" l="1"/>
  <c r="F25" i="4"/>
  <c r="H22" i="4" l="1"/>
  <c r="H21" i="4"/>
  <c r="H19" i="4"/>
  <c r="I19" i="4" s="1"/>
  <c r="H18" i="4"/>
  <c r="I18" i="4" s="1"/>
  <c r="H16" i="4"/>
  <c r="I16" i="4" s="1"/>
  <c r="H15" i="4"/>
  <c r="H13" i="4"/>
  <c r="I13" i="4" s="1"/>
  <c r="H12" i="4"/>
  <c r="I12" i="4" s="1"/>
  <c r="H10" i="4"/>
  <c r="I10" i="4" s="1"/>
  <c r="H9" i="4"/>
  <c r="H7" i="4"/>
  <c r="I7" i="4" s="1"/>
  <c r="H6" i="4"/>
  <c r="I6" i="4" s="1"/>
  <c r="I22" i="4"/>
  <c r="I21" i="4"/>
  <c r="I15" i="4"/>
  <c r="I9" i="4"/>
  <c r="F22" i="4" l="1"/>
  <c r="F21" i="4"/>
  <c r="G21" i="4" s="1"/>
  <c r="J21" i="4" s="1"/>
  <c r="F19" i="4"/>
  <c r="F18" i="4"/>
  <c r="F16" i="4"/>
  <c r="F15" i="4"/>
  <c r="G15" i="4" s="1"/>
  <c r="J15" i="4" s="1"/>
  <c r="F13" i="4"/>
  <c r="F12" i="4"/>
  <c r="F10" i="4"/>
  <c r="F9" i="4"/>
  <c r="G9" i="4" s="1"/>
  <c r="J9" i="4" s="1"/>
  <c r="F7" i="4"/>
  <c r="F6" i="4"/>
  <c r="G6" i="4" l="1"/>
  <c r="G12" i="4"/>
  <c r="J12" i="4" s="1"/>
  <c r="G18" i="4"/>
  <c r="J18" i="4" s="1"/>
  <c r="J6" i="4" l="1"/>
  <c r="I26" i="4" l="1"/>
  <c r="I27" i="4"/>
  <c r="F26" i="4"/>
  <c r="F27" i="4" s="1"/>
</calcChain>
</file>

<file path=xl/sharedStrings.xml><?xml version="1.0" encoding="utf-8"?>
<sst xmlns="http://schemas.openxmlformats.org/spreadsheetml/2006/main" count="65" uniqueCount="41">
  <si>
    <t>komplet</t>
  </si>
  <si>
    <t>IZNOS PDV-a:</t>
  </si>
  <si>
    <t>UKUPNO</t>
  </si>
  <si>
    <t>RED BROJ</t>
  </si>
  <si>
    <t>OPIS STAVKE</t>
  </si>
  <si>
    <t>JEDINICA MJERE</t>
  </si>
  <si>
    <t>KOLIČINA</t>
  </si>
  <si>
    <t>JEDINIČNA CIJENA</t>
  </si>
  <si>
    <t>Upravna zgrada</t>
  </si>
  <si>
    <t>Zgrada Interna 2</t>
  </si>
  <si>
    <t>Zgrada Interna 3</t>
  </si>
  <si>
    <t>UKUPNO (bez PDV-a):</t>
  </si>
  <si>
    <t>SVEUKUPNO (s PDV-om):</t>
  </si>
  <si>
    <t>2.1.</t>
  </si>
  <si>
    <t>2.2.</t>
  </si>
  <si>
    <t>2.3.</t>
  </si>
  <si>
    <t>2.4.</t>
  </si>
  <si>
    <t>2.5.</t>
  </si>
  <si>
    <t>2.6.</t>
  </si>
  <si>
    <t>2.1.1.</t>
  </si>
  <si>
    <t>2.1.2.</t>
  </si>
  <si>
    <t>Zgrada 9 Klinika za kirurgiju</t>
  </si>
  <si>
    <t>2.2.1.</t>
  </si>
  <si>
    <t>2.2.2.</t>
  </si>
  <si>
    <t>2.3.1.</t>
  </si>
  <si>
    <t>2.3.2.</t>
  </si>
  <si>
    <t>2.4.1.</t>
  </si>
  <si>
    <t>2.4.2.</t>
  </si>
  <si>
    <t>2.5.1.</t>
  </si>
  <si>
    <t>2.5.2.</t>
  </si>
  <si>
    <t>2.6.1.</t>
  </si>
  <si>
    <t>2.6.2.</t>
  </si>
  <si>
    <t>UKUPNO PO ZGRADI</t>
  </si>
  <si>
    <t>Zgrada 4 Klinika za očne bolesti i Klinika za kožne i spolne bolesti</t>
  </si>
  <si>
    <t>Zgrada 7 Klinički zavod za kemiju i endokrinologiju</t>
  </si>
  <si>
    <t>u kunama</t>
  </si>
  <si>
    <t>u eurima</t>
  </si>
  <si>
    <r>
      <t xml:space="preserve">
</t>
    </r>
    <r>
      <rPr>
        <b/>
        <sz val="14"/>
        <rFont val="Calibri"/>
        <family val="2"/>
        <charset val="238"/>
      </rPr>
      <t>T R O Š K O V N I K</t>
    </r>
    <r>
      <rPr>
        <b/>
        <sz val="12"/>
        <rFont val="Calibri"/>
        <family val="2"/>
        <charset val="238"/>
      </rPr>
      <t xml:space="preserve">
Usluga stručnog nadzora građenja, koordinatora zaštite na radu i revidenta projekata obnove od potresa zgrada Kliničkog bolničkog centra Sestre milosrdnice
</t>
    </r>
  </si>
  <si>
    <t>2. GRUPA
Usluga koordinatora zaštite na radu tijekom izvođenja građevinskih radova obnove od potresa zgrada Kliničkog bolničkog centra Sestre milosrdnice</t>
  </si>
  <si>
    <t>Faza 1. - usluga koordinatora zaštite na radu tijekom izvođenja građevinskih radova konstrukcijske obnove</t>
  </si>
  <si>
    <t>Faza 2. - usluga koordinatora zaštite na radu tijekom izvođenja građevinskih radova  cjelovite obnove i energetske učinkovitosti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</si>
</sst>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HRK]_-;\-* #,##0.00\ [$HRK]_-;_-* &quot;-&quot;??\ [$HRK]_-;_-@_-"/>
    <numFmt numFmtId="165" formatCode="#,##0.00\ [$EUR]"/>
  </numFmts>
  <fonts count="11" x14ac:knownFonts="1">
    <font>
      <sz val="11"/>
      <name val="Arial"/>
      <charset val="238"/>
    </font>
    <font>
      <sz val="10"/>
      <name val="Calibri"/>
      <family val="2"/>
      <charset val="238"/>
    </font>
    <font>
      <sz val="11"/>
      <name val="Arial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scheme val="minor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7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1" applyFont="1" applyAlignment="1">
      <alignment horizontal="left" vertical="center"/>
    </xf>
    <xf numFmtId="0" fontId="1" fillId="0" borderId="0" xfId="1" applyFont="1" applyAlignment="1">
      <alignment horizontal="left" vertical="center" wrapText="1"/>
    </xf>
    <xf numFmtId="0" fontId="1" fillId="0" borderId="0" xfId="1" applyFont="1" applyAlignment="1" applyProtection="1">
      <alignment horizontal="left"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1" fillId="0" borderId="0" xfId="1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wrapText="1"/>
    </xf>
    <xf numFmtId="1" fontId="5" fillId="0" borderId="1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1" fillId="0" borderId="0" xfId="0" applyNumberFormat="1" applyFont="1" applyAlignment="1">
      <alignment horizontal="left" vertical="center"/>
    </xf>
    <xf numFmtId="164" fontId="1" fillId="0" borderId="0" xfId="1" applyNumberFormat="1" applyFont="1" applyAlignment="1" applyProtection="1">
      <alignment horizontal="left" vertical="center"/>
      <protection locked="0"/>
    </xf>
    <xf numFmtId="164" fontId="1" fillId="0" borderId="0" xfId="1" applyNumberFormat="1" applyFont="1" applyAlignment="1">
      <alignment horizontal="left" vertical="center"/>
    </xf>
    <xf numFmtId="164" fontId="4" fillId="3" borderId="1" xfId="0" applyNumberFormat="1" applyFont="1" applyFill="1" applyBorder="1" applyAlignment="1">
      <alignment horizontal="right" wrapText="1"/>
    </xf>
    <xf numFmtId="164" fontId="3" fillId="4" borderId="5" xfId="0" applyNumberFormat="1" applyFont="1" applyFill="1" applyBorder="1" applyAlignment="1">
      <alignment horizontal="right" vertical="center" wrapText="1"/>
    </xf>
    <xf numFmtId="164" fontId="3" fillId="4" borderId="6" xfId="0" applyNumberFormat="1" applyFont="1" applyFill="1" applyBorder="1" applyAlignment="1">
      <alignment horizontal="right" vertical="center" wrapText="1"/>
    </xf>
    <xf numFmtId="164" fontId="3" fillId="4" borderId="7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Fill="1" applyBorder="1" applyAlignment="1">
      <alignment horizontal="right" vertical="center"/>
    </xf>
    <xf numFmtId="164" fontId="3" fillId="0" borderId="11" xfId="0" applyNumberFormat="1" applyFont="1" applyFill="1" applyBorder="1" applyAlignment="1">
      <alignment horizontal="right" vertical="center" wrapText="1"/>
    </xf>
    <xf numFmtId="164" fontId="7" fillId="0" borderId="0" xfId="1" applyNumberFormat="1" applyFont="1" applyAlignment="1" applyProtection="1">
      <alignment horizontal="right" vertical="center"/>
      <protection locked="0"/>
    </xf>
    <xf numFmtId="164" fontId="7" fillId="0" borderId="0" xfId="1" applyNumberFormat="1" applyFont="1" applyAlignment="1">
      <alignment horizontal="right" vertical="center"/>
    </xf>
    <xf numFmtId="165" fontId="1" fillId="0" borderId="0" xfId="0" applyNumberFormat="1" applyFont="1" applyAlignment="1">
      <alignment horizontal="left" vertical="center"/>
    </xf>
    <xf numFmtId="165" fontId="3" fillId="2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right" wrapText="1"/>
    </xf>
    <xf numFmtId="165" fontId="7" fillId="0" borderId="0" xfId="0" applyNumberFormat="1" applyFont="1" applyFill="1" applyBorder="1" applyAlignment="1">
      <alignment vertical="center"/>
    </xf>
    <xf numFmtId="165" fontId="3" fillId="4" borderId="5" xfId="0" applyNumberFormat="1" applyFont="1" applyFill="1" applyBorder="1" applyAlignment="1">
      <alignment horizontal="right" vertical="center" wrapText="1"/>
    </xf>
    <xf numFmtId="165" fontId="3" fillId="0" borderId="11" xfId="0" applyNumberFormat="1" applyFont="1" applyFill="1" applyBorder="1" applyAlignment="1">
      <alignment vertical="center" wrapText="1"/>
    </xf>
    <xf numFmtId="165" fontId="3" fillId="4" borderId="6" xfId="0" applyNumberFormat="1" applyFont="1" applyFill="1" applyBorder="1" applyAlignment="1">
      <alignment horizontal="right" vertical="center" wrapText="1"/>
    </xf>
    <xf numFmtId="165" fontId="3" fillId="4" borderId="7" xfId="0" applyNumberFormat="1" applyFont="1" applyFill="1" applyBorder="1" applyAlignment="1">
      <alignment horizontal="right" vertical="center" wrapText="1"/>
    </xf>
    <xf numFmtId="165" fontId="1" fillId="0" borderId="0" xfId="1" applyNumberFormat="1" applyFont="1" applyAlignment="1" applyProtection="1">
      <alignment horizontal="left" vertical="center"/>
      <protection locked="0"/>
    </xf>
    <xf numFmtId="165" fontId="7" fillId="0" borderId="0" xfId="1" applyNumberFormat="1" applyFont="1" applyAlignment="1" applyProtection="1">
      <alignment vertical="center"/>
      <protection locked="0"/>
    </xf>
    <xf numFmtId="165" fontId="1" fillId="0" borderId="0" xfId="1" applyNumberFormat="1" applyFont="1" applyAlignment="1">
      <alignment horizontal="left" vertical="center"/>
    </xf>
    <xf numFmtId="165" fontId="7" fillId="0" borderId="0" xfId="1" applyNumberFormat="1" applyFont="1" applyAlignment="1">
      <alignment vertical="center"/>
    </xf>
    <xf numFmtId="165" fontId="3" fillId="0" borderId="0" xfId="0" applyNumberFormat="1" applyFont="1" applyFill="1" applyBorder="1" applyAlignment="1">
      <alignment vertical="center" wrapText="1"/>
    </xf>
    <xf numFmtId="164" fontId="4" fillId="3" borderId="9" xfId="0" applyNumberFormat="1" applyFont="1" applyFill="1" applyBorder="1" applyAlignment="1">
      <alignment horizontal="right" wrapText="1"/>
    </xf>
    <xf numFmtId="165" fontId="4" fillId="3" borderId="9" xfId="0" applyNumberFormat="1" applyFont="1" applyFill="1" applyBorder="1" applyAlignment="1">
      <alignment horizontal="right" wrapText="1"/>
    </xf>
    <xf numFmtId="164" fontId="4" fillId="3" borderId="14" xfId="0" applyNumberFormat="1" applyFont="1" applyFill="1" applyBorder="1" applyAlignment="1">
      <alignment horizontal="right" wrapText="1"/>
    </xf>
    <xf numFmtId="165" fontId="4" fillId="3" borderId="14" xfId="0" applyNumberFormat="1" applyFont="1" applyFill="1" applyBorder="1" applyAlignment="1">
      <alignment horizontal="right" wrapText="1"/>
    </xf>
    <xf numFmtId="165" fontId="3" fillId="3" borderId="0" xfId="0" applyNumberFormat="1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wrapText="1"/>
    </xf>
    <xf numFmtId="1" fontId="5" fillId="0" borderId="9" xfId="0" applyNumberFormat="1" applyFont="1" applyFill="1" applyBorder="1" applyAlignment="1">
      <alignment horizontal="center" wrapText="1"/>
    </xf>
    <xf numFmtId="164" fontId="4" fillId="0" borderId="9" xfId="0" applyNumberFormat="1" applyFont="1" applyFill="1" applyBorder="1" applyAlignment="1">
      <alignment horizontal="center" wrapText="1"/>
    </xf>
    <xf numFmtId="164" fontId="3" fillId="0" borderId="14" xfId="0" applyNumberFormat="1" applyFont="1" applyFill="1" applyBorder="1" applyAlignment="1">
      <alignment horizontal="right" vertical="center" wrapText="1"/>
    </xf>
    <xf numFmtId="164" fontId="3" fillId="3" borderId="14" xfId="0" applyNumberFormat="1" applyFont="1" applyFill="1" applyBorder="1" applyAlignment="1">
      <alignment horizontal="right" vertical="center" wrapText="1"/>
    </xf>
    <xf numFmtId="0" fontId="5" fillId="0" borderId="13" xfId="0" applyFont="1" applyFill="1" applyBorder="1" applyAlignment="1">
      <alignment horizontal="center" wrapText="1"/>
    </xf>
    <xf numFmtId="1" fontId="5" fillId="0" borderId="14" xfId="0" applyNumberFormat="1" applyFont="1" applyFill="1" applyBorder="1" applyAlignment="1">
      <alignment horizontal="center" wrapText="1"/>
    </xf>
    <xf numFmtId="164" fontId="4" fillId="0" borderId="14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right" wrapText="1"/>
    </xf>
    <xf numFmtId="165" fontId="4" fillId="0" borderId="14" xfId="0" applyNumberFormat="1" applyFont="1" applyFill="1" applyBorder="1" applyAlignment="1">
      <alignment horizontal="right" wrapText="1"/>
    </xf>
    <xf numFmtId="165" fontId="4" fillId="0" borderId="9" xfId="0" applyNumberFormat="1" applyFont="1" applyFill="1" applyBorder="1" applyAlignment="1">
      <alignment horizontal="right" wrapText="1"/>
    </xf>
    <xf numFmtId="165" fontId="1" fillId="0" borderId="0" xfId="0" applyNumberFormat="1" applyFont="1" applyAlignment="1">
      <alignment horizontal="right" vertical="center"/>
    </xf>
    <xf numFmtId="165" fontId="1" fillId="0" borderId="0" xfId="1" applyNumberFormat="1" applyFont="1" applyAlignment="1" applyProtection="1">
      <alignment horizontal="right" vertical="center"/>
      <protection locked="0"/>
    </xf>
    <xf numFmtId="165" fontId="1" fillId="0" borderId="0" xfId="1" applyNumberFormat="1" applyFont="1" applyAlignment="1">
      <alignment horizontal="right" vertical="center"/>
    </xf>
    <xf numFmtId="0" fontId="10" fillId="0" borderId="1" xfId="1" applyFont="1" applyFill="1" applyBorder="1" applyAlignment="1">
      <alignment horizontal="left" vertical="center" wrapText="1"/>
    </xf>
    <xf numFmtId="164" fontId="4" fillId="0" borderId="9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horizontal="left" vertical="center"/>
    </xf>
    <xf numFmtId="164" fontId="4" fillId="0" borderId="1" xfId="0" applyNumberFormat="1" applyFont="1" applyFill="1" applyBorder="1" applyAlignment="1">
      <alignment horizontal="right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1" fillId="0" borderId="0" xfId="1" applyFont="1" applyAlignment="1" applyProtection="1">
      <alignment horizontal="center" vertical="center"/>
      <protection locked="0"/>
    </xf>
    <xf numFmtId="0" fontId="2" fillId="0" borderId="0" xfId="1" applyAlignment="1">
      <alignment horizontal="center" vertical="center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165" fontId="3" fillId="3" borderId="1" xfId="0" applyNumberFormat="1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view="pageBreakPreview" zoomScale="80" zoomScaleNormal="90" zoomScaleSheetLayoutView="80" workbookViewId="0">
      <selection activeCell="B21" sqref="B21:B22"/>
    </sheetView>
  </sheetViews>
  <sheetFormatPr defaultColWidth="9" defaultRowHeight="12.75" x14ac:dyDescent="0.2"/>
  <cols>
    <col min="1" max="1" width="5.625" style="5" customWidth="1"/>
    <col min="2" max="2" width="55.625" style="4" customWidth="1"/>
    <col min="3" max="3" width="12.5" style="8" bestFit="1" customWidth="1"/>
    <col min="4" max="4" width="8.5" style="8" customWidth="1"/>
    <col min="5" max="5" width="15.625" style="26" customWidth="1"/>
    <col min="6" max="6" width="16.625" style="26" customWidth="1"/>
    <col min="7" max="7" width="16.625" style="34" customWidth="1"/>
    <col min="8" max="8" width="15.625" style="66" customWidth="1"/>
    <col min="9" max="9" width="16.625" style="45" customWidth="1"/>
    <col min="10" max="10" width="16.625" style="46" customWidth="1"/>
    <col min="11" max="16384" width="9" style="4"/>
  </cols>
  <sheetData>
    <row r="1" spans="1:10" s="1" customFormat="1" ht="84.75" customHeight="1" x14ac:dyDescent="0.2">
      <c r="A1" s="71" t="s">
        <v>37</v>
      </c>
      <c r="B1" s="72"/>
      <c r="C1" s="72"/>
      <c r="D1" s="72"/>
      <c r="E1" s="72"/>
      <c r="F1" s="72"/>
      <c r="G1" s="72"/>
      <c r="H1" s="72"/>
      <c r="I1" s="72"/>
      <c r="J1" s="72"/>
    </row>
    <row r="2" spans="1:10" s="1" customFormat="1" ht="39" customHeight="1" x14ac:dyDescent="0.2">
      <c r="A2" s="75" t="s">
        <v>38</v>
      </c>
      <c r="B2" s="76"/>
      <c r="C2" s="76"/>
      <c r="D2" s="76"/>
      <c r="E2" s="76"/>
      <c r="F2" s="76"/>
      <c r="G2" s="76"/>
      <c r="H2" s="76"/>
      <c r="I2" s="76"/>
      <c r="J2" s="76"/>
    </row>
    <row r="3" spans="1:10" s="9" customFormat="1" ht="32.25" customHeight="1" x14ac:dyDescent="0.2">
      <c r="A3" s="84" t="s">
        <v>3</v>
      </c>
      <c r="B3" s="84" t="s">
        <v>4</v>
      </c>
      <c r="C3" s="84" t="s">
        <v>5</v>
      </c>
      <c r="D3" s="84" t="s">
        <v>6</v>
      </c>
      <c r="E3" s="22" t="s">
        <v>7</v>
      </c>
      <c r="F3" s="22" t="s">
        <v>2</v>
      </c>
      <c r="G3" s="22" t="s">
        <v>32</v>
      </c>
      <c r="H3" s="36" t="s">
        <v>7</v>
      </c>
      <c r="I3" s="36" t="s">
        <v>2</v>
      </c>
      <c r="J3" s="36" t="s">
        <v>32</v>
      </c>
    </row>
    <row r="4" spans="1:10" s="9" customFormat="1" ht="18" customHeight="1" x14ac:dyDescent="0.2">
      <c r="A4" s="85"/>
      <c r="B4" s="85"/>
      <c r="C4" s="85"/>
      <c r="D4" s="85"/>
      <c r="E4" s="82" t="s">
        <v>35</v>
      </c>
      <c r="F4" s="82"/>
      <c r="G4" s="82"/>
      <c r="H4" s="83" t="s">
        <v>36</v>
      </c>
      <c r="I4" s="83"/>
      <c r="J4" s="83"/>
    </row>
    <row r="5" spans="1:10" s="1" customFormat="1" ht="15.75" x14ac:dyDescent="0.25">
      <c r="A5" s="12" t="s">
        <v>13</v>
      </c>
      <c r="B5" s="16" t="s">
        <v>8</v>
      </c>
      <c r="C5" s="58"/>
      <c r="D5" s="59"/>
      <c r="E5" s="60"/>
      <c r="F5" s="50"/>
      <c r="G5" s="56"/>
      <c r="H5" s="62"/>
      <c r="I5" s="51"/>
      <c r="J5" s="47"/>
    </row>
    <row r="6" spans="1:10" s="1" customFormat="1" ht="30" x14ac:dyDescent="0.25">
      <c r="A6" s="10" t="s">
        <v>19</v>
      </c>
      <c r="B6" s="11" t="s">
        <v>39</v>
      </c>
      <c r="C6" s="20" t="s">
        <v>0</v>
      </c>
      <c r="D6" s="21">
        <v>1</v>
      </c>
      <c r="E6" s="23"/>
      <c r="F6" s="27">
        <f>D6*E6</f>
        <v>0</v>
      </c>
      <c r="G6" s="73">
        <f>SUM(F6:F7)</f>
        <v>0</v>
      </c>
      <c r="H6" s="61">
        <f t="shared" ref="H6:H7" si="0">E6/7.5345</f>
        <v>0</v>
      </c>
      <c r="I6" s="37">
        <f>D6*H6</f>
        <v>0</v>
      </c>
      <c r="J6" s="81">
        <f>SUM(I6:I7)</f>
        <v>0</v>
      </c>
    </row>
    <row r="7" spans="1:10" s="1" customFormat="1" ht="30" x14ac:dyDescent="0.25">
      <c r="A7" s="10" t="s">
        <v>20</v>
      </c>
      <c r="B7" s="11" t="s">
        <v>40</v>
      </c>
      <c r="C7" s="20" t="s">
        <v>0</v>
      </c>
      <c r="D7" s="21">
        <v>1</v>
      </c>
      <c r="E7" s="23"/>
      <c r="F7" s="27">
        <f>D7*E7</f>
        <v>0</v>
      </c>
      <c r="G7" s="73"/>
      <c r="H7" s="61">
        <f t="shared" si="0"/>
        <v>0</v>
      </c>
      <c r="I7" s="37">
        <f>D7*H7</f>
        <v>0</v>
      </c>
      <c r="J7" s="81"/>
    </row>
    <row r="8" spans="1:10" s="1" customFormat="1" ht="15.75" x14ac:dyDescent="0.25">
      <c r="A8" s="12" t="s">
        <v>14</v>
      </c>
      <c r="B8" s="17" t="s">
        <v>9</v>
      </c>
      <c r="C8" s="53"/>
      <c r="D8" s="54"/>
      <c r="E8" s="55"/>
      <c r="F8" s="48"/>
      <c r="G8" s="57"/>
      <c r="H8" s="63"/>
      <c r="I8" s="49"/>
      <c r="J8" s="52"/>
    </row>
    <row r="9" spans="1:10" s="1" customFormat="1" ht="30" x14ac:dyDescent="0.25">
      <c r="A9" s="10" t="s">
        <v>22</v>
      </c>
      <c r="B9" s="11" t="s">
        <v>39</v>
      </c>
      <c r="C9" s="20" t="s">
        <v>0</v>
      </c>
      <c r="D9" s="21">
        <v>1</v>
      </c>
      <c r="E9" s="23"/>
      <c r="F9" s="27">
        <f>D9*E9</f>
        <v>0</v>
      </c>
      <c r="G9" s="73">
        <f>SUM(F9:F10)</f>
        <v>0</v>
      </c>
      <c r="H9" s="61">
        <f t="shared" ref="H9:H10" si="1">E9/7.5345</f>
        <v>0</v>
      </c>
      <c r="I9" s="37">
        <f t="shared" ref="I9:I10" si="2">D9*H9</f>
        <v>0</v>
      </c>
      <c r="J9" s="81">
        <f>SUM(I9:I10)</f>
        <v>0</v>
      </c>
    </row>
    <row r="10" spans="1:10" s="1" customFormat="1" ht="30" x14ac:dyDescent="0.25">
      <c r="A10" s="10" t="s">
        <v>23</v>
      </c>
      <c r="B10" s="11" t="s">
        <v>40</v>
      </c>
      <c r="C10" s="20" t="s">
        <v>0</v>
      </c>
      <c r="D10" s="21">
        <v>1</v>
      </c>
      <c r="E10" s="23"/>
      <c r="F10" s="27">
        <f>D10*E10</f>
        <v>0</v>
      </c>
      <c r="G10" s="73"/>
      <c r="H10" s="61">
        <f t="shared" si="1"/>
        <v>0</v>
      </c>
      <c r="I10" s="37">
        <f t="shared" si="2"/>
        <v>0</v>
      </c>
      <c r="J10" s="81"/>
    </row>
    <row r="11" spans="1:10" s="1" customFormat="1" ht="15.75" x14ac:dyDescent="0.25">
      <c r="A11" s="12" t="s">
        <v>15</v>
      </c>
      <c r="B11" s="18" t="s">
        <v>10</v>
      </c>
      <c r="C11" s="53"/>
      <c r="D11" s="54"/>
      <c r="E11" s="55"/>
      <c r="F11" s="48"/>
      <c r="G11" s="57"/>
      <c r="H11" s="63"/>
      <c r="I11" s="49"/>
      <c r="J11" s="52"/>
    </row>
    <row r="12" spans="1:10" s="1" customFormat="1" ht="30" x14ac:dyDescent="0.25">
      <c r="A12" s="10" t="s">
        <v>24</v>
      </c>
      <c r="B12" s="11" t="s">
        <v>39</v>
      </c>
      <c r="C12" s="20" t="s">
        <v>0</v>
      </c>
      <c r="D12" s="21">
        <v>1</v>
      </c>
      <c r="E12" s="23"/>
      <c r="F12" s="27">
        <f>D12*E12</f>
        <v>0</v>
      </c>
      <c r="G12" s="73">
        <f>SUM(F12:F13)</f>
        <v>0</v>
      </c>
      <c r="H12" s="61">
        <f t="shared" ref="H12:H13" si="3">E12/7.5345</f>
        <v>0</v>
      </c>
      <c r="I12" s="37">
        <f>D12*H12</f>
        <v>0</v>
      </c>
      <c r="J12" s="81">
        <f>SUM(I12:I13)</f>
        <v>0</v>
      </c>
    </row>
    <row r="13" spans="1:10" s="1" customFormat="1" ht="30" x14ac:dyDescent="0.25">
      <c r="A13" s="10" t="s">
        <v>25</v>
      </c>
      <c r="B13" s="11" t="s">
        <v>40</v>
      </c>
      <c r="C13" s="20" t="s">
        <v>0</v>
      </c>
      <c r="D13" s="21">
        <v>1</v>
      </c>
      <c r="E13" s="23"/>
      <c r="F13" s="27">
        <f>D13*E13</f>
        <v>0</v>
      </c>
      <c r="G13" s="73"/>
      <c r="H13" s="61">
        <f t="shared" si="3"/>
        <v>0</v>
      </c>
      <c r="I13" s="37">
        <f>D13*H13</f>
        <v>0</v>
      </c>
      <c r="J13" s="81"/>
    </row>
    <row r="14" spans="1:10" s="69" customFormat="1" ht="15.75" x14ac:dyDescent="0.25">
      <c r="A14" s="12" t="s">
        <v>16</v>
      </c>
      <c r="B14" s="67" t="s">
        <v>34</v>
      </c>
      <c r="C14" s="53"/>
      <c r="D14" s="54"/>
      <c r="E14" s="55"/>
      <c r="F14" s="68"/>
      <c r="G14" s="56"/>
      <c r="H14" s="63"/>
      <c r="I14" s="63"/>
      <c r="J14" s="47"/>
    </row>
    <row r="15" spans="1:10" s="69" customFormat="1" ht="30" x14ac:dyDescent="0.25">
      <c r="A15" s="10" t="s">
        <v>26</v>
      </c>
      <c r="B15" s="11" t="s">
        <v>39</v>
      </c>
      <c r="C15" s="20" t="s">
        <v>0</v>
      </c>
      <c r="D15" s="21">
        <v>1</v>
      </c>
      <c r="E15" s="23"/>
      <c r="F15" s="70">
        <f>D15*E15</f>
        <v>0</v>
      </c>
      <c r="G15" s="74">
        <f>SUM(F15:F16)</f>
        <v>0</v>
      </c>
      <c r="H15" s="61">
        <f t="shared" ref="H15:H16" si="4">E15/7.5345</f>
        <v>0</v>
      </c>
      <c r="I15" s="61">
        <f>D15*H15</f>
        <v>0</v>
      </c>
      <c r="J15" s="86">
        <f>SUM(I15:I16)</f>
        <v>0</v>
      </c>
    </row>
    <row r="16" spans="1:10" s="69" customFormat="1" ht="30" x14ac:dyDescent="0.25">
      <c r="A16" s="10" t="s">
        <v>27</v>
      </c>
      <c r="B16" s="11" t="s">
        <v>40</v>
      </c>
      <c r="C16" s="20" t="s">
        <v>0</v>
      </c>
      <c r="D16" s="21">
        <v>1</v>
      </c>
      <c r="E16" s="23"/>
      <c r="F16" s="70">
        <f>D16*E16</f>
        <v>0</v>
      </c>
      <c r="G16" s="74"/>
      <c r="H16" s="61">
        <f t="shared" si="4"/>
        <v>0</v>
      </c>
      <c r="I16" s="61">
        <f>D16*H16</f>
        <v>0</v>
      </c>
      <c r="J16" s="86"/>
    </row>
    <row r="17" spans="1:10" s="69" customFormat="1" ht="15.75" x14ac:dyDescent="0.25">
      <c r="A17" s="12" t="s">
        <v>17</v>
      </c>
      <c r="B17" s="19" t="s">
        <v>33</v>
      </c>
      <c r="C17" s="53"/>
      <c r="D17" s="54"/>
      <c r="E17" s="55"/>
      <c r="F17" s="68"/>
      <c r="G17" s="56"/>
      <c r="H17" s="63"/>
      <c r="I17" s="63"/>
      <c r="J17" s="47"/>
    </row>
    <row r="18" spans="1:10" s="1" customFormat="1" ht="30" x14ac:dyDescent="0.25">
      <c r="A18" s="10" t="s">
        <v>28</v>
      </c>
      <c r="B18" s="11" t="s">
        <v>39</v>
      </c>
      <c r="C18" s="20" t="s">
        <v>0</v>
      </c>
      <c r="D18" s="21">
        <v>1</v>
      </c>
      <c r="E18" s="23"/>
      <c r="F18" s="27">
        <f>D18*E18</f>
        <v>0</v>
      </c>
      <c r="G18" s="73">
        <f>SUM(F18:F19)</f>
        <v>0</v>
      </c>
      <c r="H18" s="61">
        <f t="shared" ref="H18:H19" si="5">E18/7.5345</f>
        <v>0</v>
      </c>
      <c r="I18" s="37">
        <f>D18*H18</f>
        <v>0</v>
      </c>
      <c r="J18" s="81">
        <f>SUM(I18:I19)</f>
        <v>0</v>
      </c>
    </row>
    <row r="19" spans="1:10" s="1" customFormat="1" ht="30" x14ac:dyDescent="0.25">
      <c r="A19" s="10" t="s">
        <v>29</v>
      </c>
      <c r="B19" s="11" t="s">
        <v>40</v>
      </c>
      <c r="C19" s="20" t="s">
        <v>0</v>
      </c>
      <c r="D19" s="21">
        <v>1</v>
      </c>
      <c r="E19" s="23"/>
      <c r="F19" s="27">
        <f>D19*E19</f>
        <v>0</v>
      </c>
      <c r="G19" s="73"/>
      <c r="H19" s="61">
        <f t="shared" si="5"/>
        <v>0</v>
      </c>
      <c r="I19" s="37">
        <f>D19*H19</f>
        <v>0</v>
      </c>
      <c r="J19" s="81"/>
    </row>
    <row r="20" spans="1:10" s="1" customFormat="1" ht="15.75" x14ac:dyDescent="0.25">
      <c r="A20" s="12" t="s">
        <v>18</v>
      </c>
      <c r="B20" s="19" t="s">
        <v>21</v>
      </c>
      <c r="C20" s="53"/>
      <c r="D20" s="54"/>
      <c r="E20" s="55"/>
      <c r="F20" s="48"/>
      <c r="G20" s="57"/>
      <c r="H20" s="63"/>
      <c r="I20" s="49"/>
      <c r="J20" s="52"/>
    </row>
    <row r="21" spans="1:10" s="1" customFormat="1" ht="30" x14ac:dyDescent="0.25">
      <c r="A21" s="10" t="s">
        <v>30</v>
      </c>
      <c r="B21" s="11" t="s">
        <v>39</v>
      </c>
      <c r="C21" s="20" t="s">
        <v>0</v>
      </c>
      <c r="D21" s="21">
        <v>1</v>
      </c>
      <c r="E21" s="23"/>
      <c r="F21" s="27">
        <f>D21*E21</f>
        <v>0</v>
      </c>
      <c r="G21" s="73">
        <f>SUM(F21:F22)</f>
        <v>0</v>
      </c>
      <c r="H21" s="61">
        <f t="shared" ref="H21:H22" si="6">E21/7.5345</f>
        <v>0</v>
      </c>
      <c r="I21" s="37">
        <f>D21*H21</f>
        <v>0</v>
      </c>
      <c r="J21" s="81">
        <f>SUM(I21:I22)</f>
        <v>0</v>
      </c>
    </row>
    <row r="22" spans="1:10" s="1" customFormat="1" ht="30" x14ac:dyDescent="0.25">
      <c r="A22" s="10" t="s">
        <v>31</v>
      </c>
      <c r="B22" s="11" t="s">
        <v>40</v>
      </c>
      <c r="C22" s="20" t="s">
        <v>0</v>
      </c>
      <c r="D22" s="21">
        <v>1</v>
      </c>
      <c r="E22" s="23"/>
      <c r="F22" s="27">
        <f>D22*E22</f>
        <v>0</v>
      </c>
      <c r="G22" s="73"/>
      <c r="H22" s="61">
        <f t="shared" si="6"/>
        <v>0</v>
      </c>
      <c r="I22" s="37">
        <f>D22*H22</f>
        <v>0</v>
      </c>
      <c r="J22" s="81"/>
    </row>
    <row r="23" spans="1:10" s="1" customFormat="1" x14ac:dyDescent="0.2">
      <c r="A23" s="2"/>
      <c r="C23" s="3"/>
      <c r="D23" s="3"/>
      <c r="E23" s="24"/>
      <c r="F23" s="24"/>
      <c r="G23" s="31"/>
      <c r="H23" s="64"/>
      <c r="I23" s="35"/>
      <c r="J23" s="38"/>
    </row>
    <row r="24" spans="1:10" s="1" customFormat="1" ht="13.5" thickBot="1" x14ac:dyDescent="0.25">
      <c r="A24" s="2"/>
      <c r="C24" s="3"/>
      <c r="D24" s="3"/>
      <c r="E24" s="24"/>
      <c r="F24" s="24"/>
      <c r="G24" s="31"/>
      <c r="H24" s="64"/>
      <c r="I24" s="35"/>
      <c r="J24" s="38"/>
    </row>
    <row r="25" spans="1:10" s="1" customFormat="1" ht="25.5" customHeight="1" thickBot="1" x14ac:dyDescent="0.25">
      <c r="A25" s="13"/>
      <c r="B25" s="14"/>
      <c r="C25" s="15"/>
      <c r="D25" s="79" t="s">
        <v>11</v>
      </c>
      <c r="E25" s="80"/>
      <c r="F25" s="28">
        <f>SUM(F6:F22)</f>
        <v>0</v>
      </c>
      <c r="G25" s="32"/>
      <c r="H25" s="64"/>
      <c r="I25" s="39">
        <f>SUM(I6:I22)</f>
        <v>0</v>
      </c>
      <c r="J25" s="40"/>
    </row>
    <row r="26" spans="1:10" s="1" customFormat="1" ht="25.5" customHeight="1" thickBot="1" x14ac:dyDescent="0.25">
      <c r="A26" s="13"/>
      <c r="B26" s="14"/>
      <c r="C26" s="15"/>
      <c r="D26" s="79" t="s">
        <v>1</v>
      </c>
      <c r="E26" s="80"/>
      <c r="F26" s="29">
        <f>F25*0.25</f>
        <v>0</v>
      </c>
      <c r="G26" s="32"/>
      <c r="H26" s="64"/>
      <c r="I26" s="41">
        <f>I25*0.25</f>
        <v>0</v>
      </c>
      <c r="J26" s="40"/>
    </row>
    <row r="27" spans="1:10" s="1" customFormat="1" ht="25.5" customHeight="1" thickBot="1" x14ac:dyDescent="0.25">
      <c r="A27" s="13"/>
      <c r="B27" s="14"/>
      <c r="C27" s="15"/>
      <c r="D27" s="79" t="s">
        <v>12</v>
      </c>
      <c r="E27" s="80"/>
      <c r="F27" s="30">
        <f>SUM(F25:F26)</f>
        <v>0</v>
      </c>
      <c r="G27" s="32"/>
      <c r="H27" s="64"/>
      <c r="I27" s="42">
        <f>SUM(I25:I26)</f>
        <v>0</v>
      </c>
      <c r="J27" s="40"/>
    </row>
    <row r="28" spans="1:10" x14ac:dyDescent="0.2">
      <c r="B28" s="6"/>
      <c r="C28" s="7"/>
      <c r="D28" s="7"/>
      <c r="E28" s="25"/>
      <c r="F28" s="25"/>
      <c r="G28" s="33"/>
      <c r="H28" s="65"/>
      <c r="I28" s="43"/>
      <c r="J28" s="44"/>
    </row>
    <row r="29" spans="1:10" ht="14.25" x14ac:dyDescent="0.2">
      <c r="B29" s="6"/>
      <c r="C29" s="7"/>
      <c r="D29" s="77"/>
      <c r="E29" s="78"/>
      <c r="F29" s="78"/>
    </row>
  </sheetData>
  <protectedRanges>
    <protectedRange algorithmName="SHA-512" hashValue="gry2zPXW+7NEMQEOK2ITlD31E/T9ROGo1B60bWWYi9TYfqmFc2ROtz198gKspU+OJEi+VRm8C5pZhP9G6xq5KA==" saltValue="wxM8jLP8lnlCDMW30bSyPQ==" spinCount="100000" sqref="B11 B14" name="Range1"/>
    <protectedRange algorithmName="SHA-512" hashValue="gry2zPXW+7NEMQEOK2ITlD31E/T9ROGo1B60bWWYi9TYfqmFc2ROtz198gKspU+OJEi+VRm8C5pZhP9G6xq5KA==" saltValue="wxM8jLP8lnlCDMW30bSyPQ==" spinCount="100000" sqref="B2 B5:B10 B12:B13 B15:B22" name="Range1_2_1"/>
  </protectedRanges>
  <mergeCells count="24">
    <mergeCell ref="J18:J19"/>
    <mergeCell ref="B3:B4"/>
    <mergeCell ref="A3:A4"/>
    <mergeCell ref="D29:F29"/>
    <mergeCell ref="D27:E27"/>
    <mergeCell ref="D26:E26"/>
    <mergeCell ref="D25:E25"/>
    <mergeCell ref="J21:J22"/>
    <mergeCell ref="A1:J1"/>
    <mergeCell ref="G21:G22"/>
    <mergeCell ref="G6:G7"/>
    <mergeCell ref="G9:G10"/>
    <mergeCell ref="G12:G13"/>
    <mergeCell ref="G15:G16"/>
    <mergeCell ref="G18:G19"/>
    <mergeCell ref="A2:J2"/>
    <mergeCell ref="E4:G4"/>
    <mergeCell ref="H4:J4"/>
    <mergeCell ref="D3:D4"/>
    <mergeCell ref="C3:C4"/>
    <mergeCell ref="J6:J7"/>
    <mergeCell ref="J9:J10"/>
    <mergeCell ref="J12:J13"/>
    <mergeCell ref="J15:J16"/>
  </mergeCells>
  <pageMargins left="0.70866141732283472" right="0.70866141732283472" top="0.98425196850393704" bottom="0.74803149606299213" header="0.31496062992125984" footer="0.31496062992125984"/>
  <pageSetup paperSize="9" scale="67" orientation="landscape" r:id="rId1"/>
  <headerFooter alignWithMargins="0">
    <oddHeader>&amp;C&amp;"Calibri,Podebljano"&amp;14TROŠKOVNIK</oddHeader>
    <oddFooter>&amp;C&amp;"Calibri,Regular"&amp;9&amp;N/&amp;P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Troškovnik</vt:lpstr>
      <vt:lpstr>Troškovnik!Print_Area</vt:lpstr>
      <vt:lpstr>Troškovnik!Print_Titles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2017-03-30T09:08:25Z</dcterms:created>
  <dcterms:modified xsi:type="dcterms:W3CDTF">2022-09-16T22:04:56Z</dcterms:modified>
</cp:coreProperties>
</file>