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65266" yWindow="450" windowWidth="15480" windowHeight="9390" activeTab="0"/>
  </bookViews>
  <sheets>
    <sheet name="11" sheetId="1" r:id="rId1"/>
    <sheet name="Sheet1" sheetId="2" r:id="rId2"/>
  </sheets>
  <definedNames>
    <definedName name="OLE_LINK1" localSheetId="0">'11'!$B$51</definedName>
    <definedName name="_xlnm.Print_Titles" localSheetId="0">'11'!$3:$3</definedName>
  </definedNames>
  <calcPr fullCalcOnLoad="1"/>
</workbook>
</file>

<file path=xl/sharedStrings.xml><?xml version="1.0" encoding="utf-8"?>
<sst xmlns="http://schemas.openxmlformats.org/spreadsheetml/2006/main" count="414" uniqueCount="363">
  <si>
    <t xml:space="preserve">Laminar klase II </t>
  </si>
  <si>
    <t>kom</t>
  </si>
  <si>
    <t>Centrifuga hlađena stolna s nosačima za mikrotitarske pločice</t>
  </si>
  <si>
    <t>Mikrocentrifuga hlađena stolna</t>
  </si>
  <si>
    <t>Perilica laboratorijskog posuđa</t>
  </si>
  <si>
    <t>Centrifuga rashladna samostojeća</t>
  </si>
  <si>
    <t>br. stavke</t>
  </si>
  <si>
    <t>Naziv i opis predmeta nabave</t>
  </si>
  <si>
    <t>Jedin. mjera</t>
  </si>
  <si>
    <t>Količina</t>
  </si>
  <si>
    <t>Jedinična cijena 
bez PDV-a</t>
  </si>
  <si>
    <t>Ukupno 
bez PDV-a</t>
  </si>
  <si>
    <t>UKUPNO (bez PDV-a):</t>
  </si>
  <si>
    <t xml:space="preserve">PDV (25 %): </t>
  </si>
  <si>
    <t>SVEUKUPNO (s PDV-om):</t>
  </si>
  <si>
    <t>Razina buke u dB (A): 50 ili manje</t>
  </si>
  <si>
    <t xml:space="preserve">Rotor s poklopcem od 36 ili više mjesta: 18 ili više mjesta za volumen 0.5 ml i 18 ili više mjesta za volumen 2.0 mL </t>
  </si>
  <si>
    <t>komplet</t>
  </si>
  <si>
    <t>Brzina centrifuge: 14 800 ok/min ili više</t>
  </si>
  <si>
    <t>Rotor s poklopcem od 24 ili više mjesta za mikroepruvete volumena 1,5 - 2,0 mL</t>
  </si>
  <si>
    <t>Ubrzanje/kočenje: najduže 12 sekundi</t>
  </si>
  <si>
    <t>Ponuđene tehničke specifikacije</t>
  </si>
  <si>
    <t>1.1.</t>
  </si>
  <si>
    <t>1.2.</t>
  </si>
  <si>
    <t>1.3.</t>
  </si>
  <si>
    <t>1.4.</t>
  </si>
  <si>
    <t>1.5.</t>
  </si>
  <si>
    <t xml:space="preserve">Sustav za pripremu deionizirane vode </t>
  </si>
  <si>
    <t>Laboratorijski zamrzivač br. 1</t>
  </si>
  <si>
    <t>Laboratorijski hladnjak</t>
  </si>
  <si>
    <t>Laboratorijski zamrzivač br. 2</t>
  </si>
  <si>
    <t xml:space="preserve">Laboratorijski zamrzivač br. 3 </t>
  </si>
  <si>
    <t>Brzina protoka zraka m/s:  razina I: 0,15 - 0,25; razina II: 0,36 - 0,45</t>
  </si>
  <si>
    <t>1.6.</t>
  </si>
  <si>
    <t>1.7.</t>
  </si>
  <si>
    <t>1.8.</t>
  </si>
  <si>
    <t>1.10.</t>
  </si>
  <si>
    <t xml:space="preserve">Intenzitet svjetla lx:  &gt; 1000 </t>
  </si>
  <si>
    <t>Razina buke u dB (A) :  Razina I:  55 ili manje,  razina II:  60 ili manje</t>
  </si>
  <si>
    <t>Bočni prozori od sigurnosnog kaljenog stakla</t>
  </si>
  <si>
    <t>Fiksno postolje visine 700-800 mm</t>
  </si>
  <si>
    <t>Električne utičnice unutar radnog prostora: 3-5 kom
Uključen priključak za vodu</t>
  </si>
  <si>
    <t>Verikalni laminar za laboratorijske aplikacije gdje se zahtjeva zaštita uzoraka</t>
  </si>
  <si>
    <t xml:space="preserve">Centralni sustav za napajanje kliničkih analizatora </t>
  </si>
  <si>
    <t>Kućište uređaja izrađeno od nehrđajućeg čelika</t>
  </si>
  <si>
    <t xml:space="preserve">Kvaliteta vode kontrolirana putem digitalnih protočnih mjerača vodljivosti prije ulaska u smjesu za ionsku izmjenu i nakon obrade, odnosno na distribucijskoj liniji prema kliničkim analizatorima. </t>
  </si>
  <si>
    <t>Voda prema kliničkim analizatorima mora biti u vrijednosti najmanje 10,0 MΩ-cm, odnosno najviše 0,1 µS/cm temperaturno kompenzirano.</t>
  </si>
  <si>
    <t xml:space="preserve">Uključen polietilenski spremnik za vodu volumena najmanje 200 L opremljen filterom za odušak koji sprečava kontaminaciju plinovima i česticama. </t>
  </si>
  <si>
    <t>Uređaj za proizvodnju ultra čiste vode</t>
  </si>
  <si>
    <t>Predfiltracija: uključuje mehanički filter i aktivini ugljen.</t>
  </si>
  <si>
    <t>Otpor (pri 25°C): &gt; 18 MΩ-cm</t>
  </si>
  <si>
    <t>TOC (ukupni organski ugljik): &lt; 5 µg/L (ppb)</t>
  </si>
  <si>
    <t>Broj čestica većih od 0,22 µm: &lt; 1 čestica/mL</t>
  </si>
  <si>
    <t>Bakterije: &lt; 0,1 CFU/mL</t>
  </si>
  <si>
    <t>Endotoksini: &lt; 0,001 EU/mL</t>
  </si>
  <si>
    <t>Količina RNAza: &lt; 0,01 ng/mL</t>
  </si>
  <si>
    <t>Brzina istakanja vode: najmanje 0,5 L/min</t>
  </si>
  <si>
    <t>UV lampa: 185/254 nm (254 nm za maksimalni germicidni učinak i 185 nm za razaranje velikih organskih molekula)</t>
  </si>
  <si>
    <t xml:space="preserve">Temperaturni raspon najmanje od -10°C do +40°C </t>
  </si>
  <si>
    <t>Brzina centrifuge: 15 200 ok/min ili više</t>
  </si>
  <si>
    <t>Motor: direktni pogonski mehanizam, bez četkica</t>
  </si>
  <si>
    <t>Automatsko zaključavanje/otključavanje rotora</t>
  </si>
  <si>
    <t>Programi: 6 programa ili više</t>
  </si>
  <si>
    <t>Komora za centrifugiranje: otporna na koroziju, izgrađena od nehrđajućeg čelika</t>
  </si>
  <si>
    <t>Rashladni sustav ne sadrži štetne klorofluorougljike (CFC)</t>
  </si>
  <si>
    <t>Funkcija pred-hlađenja</t>
  </si>
  <si>
    <t xml:space="preserve">Detekcija imbalansa </t>
  </si>
  <si>
    <t>Razina buke u dB (A): 61 ili manje</t>
  </si>
  <si>
    <t xml:space="preserve">Centrifuga mora imati  mogućnost  hlađenja </t>
  </si>
  <si>
    <t>Slobodnonjišući ovjesni rotor s 4 nosača od najmanje 750 mL s poklopcima svaki s adapetrima:</t>
  </si>
  <si>
    <t>6.1.</t>
  </si>
  <si>
    <t>6.2.</t>
  </si>
  <si>
    <t>6.3.</t>
  </si>
  <si>
    <t>6.4.</t>
  </si>
  <si>
    <t>6.5.</t>
  </si>
  <si>
    <t>6.6.</t>
  </si>
  <si>
    <t>6.7.</t>
  </si>
  <si>
    <t>6.8.</t>
  </si>
  <si>
    <t>6.10.</t>
  </si>
  <si>
    <t>6.11.</t>
  </si>
  <si>
    <t>6.12.</t>
  </si>
  <si>
    <t>6.13.</t>
  </si>
  <si>
    <t xml:space="preserve">Centrifuga  mora  imati  mogućnost hlađenja. </t>
  </si>
  <si>
    <t>7.1.</t>
  </si>
  <si>
    <t>7.2.</t>
  </si>
  <si>
    <t>7.3.</t>
  </si>
  <si>
    <t>7.4.</t>
  </si>
  <si>
    <t>7.5.</t>
  </si>
  <si>
    <t>7.6.</t>
  </si>
  <si>
    <t>7.7.</t>
  </si>
  <si>
    <t>7.8.</t>
  </si>
  <si>
    <t>9.4.</t>
  </si>
  <si>
    <t>9.1.</t>
  </si>
  <si>
    <t>9.2.</t>
  </si>
  <si>
    <t>9.3.</t>
  </si>
  <si>
    <t>9.5.</t>
  </si>
  <si>
    <t>9.6.</t>
  </si>
  <si>
    <t>9.7.</t>
  </si>
  <si>
    <t>9.8.</t>
  </si>
  <si>
    <t>9.9.</t>
  </si>
  <si>
    <t>9.10.</t>
  </si>
  <si>
    <t>9.11.</t>
  </si>
  <si>
    <t>9.12.</t>
  </si>
  <si>
    <t>9.13.</t>
  </si>
  <si>
    <t>9.14.</t>
  </si>
  <si>
    <t>9.15.</t>
  </si>
  <si>
    <t>9.16.</t>
  </si>
  <si>
    <t>9.17.</t>
  </si>
  <si>
    <t xml:space="preserve">Programi: 20 ili više. </t>
  </si>
  <si>
    <t>Prisilni sustav sušenja vrućeg zraka s filterom za zrak.</t>
  </si>
  <si>
    <t xml:space="preserve">Ugrađeni priključci hladne vode, tople vode i demineralizirane vode. </t>
  </si>
  <si>
    <t>Peristaltička pumpa za tekući deterdžent i neutralizator tekućine</t>
  </si>
  <si>
    <t>Ugrađeni omekšivač vode sa solnim senzorom.</t>
  </si>
  <si>
    <t>Elektronički sustav zaključavanja vrata za sigurnost korisnika.</t>
  </si>
  <si>
    <t xml:space="preserve">Dvije razine pranja kroz teleskopske vodilice. </t>
  </si>
  <si>
    <t>Uključeni odgovarajući nastavci od nehrđajućeg čelika za pranje boca, čaša i tikvica volumena od 25 ml do 1000 ml.</t>
  </si>
  <si>
    <t>Uključeno inicijalno punjenje deterdženta i neutralizatora od najmanje 5 litara.</t>
  </si>
  <si>
    <t>Mikroprocesorska programabilna elektronička kontrola.</t>
  </si>
  <si>
    <t xml:space="preserve">Uključena žična košara od nehrđajućeg čelika za pranje epruveta s poklopcem najmanjeg kapaciteta 160 kom. </t>
  </si>
  <si>
    <t xml:space="preserve">Laboratorijska perilica sa sustavom sušenja i kondenzatorom pare s ubrizgavanjem hladne vode. </t>
  </si>
  <si>
    <t>Temperaturni raspon najmanje od -10 °C do +40 °C</t>
  </si>
  <si>
    <t>Programi: 50 ili više</t>
  </si>
  <si>
    <t>Zaštita programa i otvaranja poklopca centrifuge zaporkom/šifrom</t>
  </si>
  <si>
    <t>Komora za centrifugiranje:  izgrađena on nehrđajućeg čelika otpornog na koroziju</t>
  </si>
  <si>
    <t>Mogućnost podešavanja temperature uzorka (kalkulacijom) ili zraka u komori centrifuge (direktno)</t>
  </si>
  <si>
    <t>Rashladni sustav: bez CFC-a (klorofluorougljika)</t>
  </si>
  <si>
    <t>Razina buke u dB (A): 64 ili manje</t>
  </si>
  <si>
    <t>4 adaptera kompatibilna s koničnim epruvetama od 50 mL, broj mjesta po adapteru  najmanje 10</t>
  </si>
  <si>
    <t>4 adaptera kompatibilna s koničnim epruvetama od 15 mL, broj mjesta po adapteru  24 ili više</t>
  </si>
  <si>
    <t xml:space="preserve">4 adaptera kompatibilna s epruvetama od 10 mL, broj mjesta po adapteru 37 ili više </t>
  </si>
  <si>
    <t>Rotor: slobodno-njišući ovjesni rotor sa 4 nosača od 1000 mL s poklopcima, svaki s adapetrima kako slijedi:</t>
  </si>
  <si>
    <t xml:space="preserve">Centrifuga mora imati mogućnost temperaturnog podešavanja. </t>
  </si>
  <si>
    <t>Unutarnji volumena najmanje 700 litara</t>
  </si>
  <si>
    <t>Vanjske dimenzije: širina najviše 800 mm; visina najviše 2000 mm</t>
  </si>
  <si>
    <t>Mikroprocesorska elektronička kontrola</t>
  </si>
  <si>
    <t>1 puna vrata s automatskim zatvaranjem i zaključavanjem</t>
  </si>
  <si>
    <t>Najmanje 7 različitih alarma: visoke temperature, niske temperature, otvorenih vrata, čišćenja kondenzatora, neispravnosti sonde, nestanka struje i pričuvne baterije</t>
  </si>
  <si>
    <t>USB priključak za preuzimanje podataka</t>
  </si>
  <si>
    <t>Automatsko odleđivanje</t>
  </si>
  <si>
    <t>Podesive police izgrađene od nehrđajućeg čelika: 4 ili više</t>
  </si>
  <si>
    <t>Podesive ladice izrađene od nehrđajućeg čelika: 3 ili više</t>
  </si>
  <si>
    <t>Hladnjak je na 4 kotača, a prednja dva su s mogućnošću zaključavanja</t>
  </si>
  <si>
    <t>Unutrašnjost izrađena od nehrđajućeg čelika</t>
  </si>
  <si>
    <t>Grafički zapis temperature</t>
  </si>
  <si>
    <t xml:space="preserve">Laboratorijski profesionalni hladnjak temperaturnog raspona od + 2 °C do + 15 °C </t>
  </si>
  <si>
    <t xml:space="preserve">Unutarnji volumen najmanje 700 litara. </t>
  </si>
  <si>
    <t>Vanjske dimenzije: širina najviše 800 mm, a visina najviše 2000 mm</t>
  </si>
  <si>
    <t>7 različitih alarma: visoke temperature, niske temperature, otvorenih vrata, čišćenja kondenzatora, nespravnosti sondi, nestanka struje i pričuvne baterije</t>
  </si>
  <si>
    <t>Podesive ladice izgrađene od nehrđajućeg čelika: 3 ili više</t>
  </si>
  <si>
    <t>Zamrzivač je na 4 kotača, prednja dva sa zaključavanjem</t>
  </si>
  <si>
    <t xml:space="preserve">Laboratorijski profesionalni vertikalni zamrzivač temperaturnog raspona od - 10 ° C do - 25 ° C. </t>
  </si>
  <si>
    <t>Unutarnji volumen 350 litara ili više</t>
  </si>
  <si>
    <t>Vanjski izgled vrata: puna vrata s automatskim zatvaranjem i zaključavanjem.</t>
  </si>
  <si>
    <t>Podesivi alarm previsoke/preniske temperature</t>
  </si>
  <si>
    <t>Alarm gubitka napajanja</t>
  </si>
  <si>
    <t>Prekidač za prekid visoke temperature</t>
  </si>
  <si>
    <t>Dva ili više pristupa unutrašnjosti zamrzivača za korištenje sondi ili instrumenta</t>
  </si>
  <si>
    <t>Zasebni odjeljci s izoliranim vratima radi smanjenja prodora zraka (4 ili više odjeljaka)</t>
  </si>
  <si>
    <t>Unutrašnjost: 3 ili više polica od nehrđajućeg čelika ili drugog nehrđajućeg materijala otpornog na dezinficijense.</t>
  </si>
  <si>
    <t>Unutrašnjost izgrađena od nehrđajućeg čelika premazanog zaštitnim slojem.</t>
  </si>
  <si>
    <t>Zamrzivač je na 4 kotača sa zaključavanjem</t>
  </si>
  <si>
    <t>Uključena kutija grafikona od najmanje 50 kom</t>
  </si>
  <si>
    <t>Uključen CO2 rezervni sustav ("backup") s mogućnošću održavanje temperature do -70 °C s CO2</t>
  </si>
  <si>
    <t xml:space="preserve">Profesionalni vertikalni laboratorijski zamrzivač. 
Temperaturno područje najmanje -50 do -86 °C. </t>
  </si>
  <si>
    <t xml:space="preserve">Nosači klizne ladice (rack) za 2-inčne kutije kapaciteta od najmanje 60 kom. </t>
  </si>
  <si>
    <t>Unutarnji volumen 250 litara ili više</t>
  </si>
  <si>
    <t>Rashladni sustav: bez klorofluorougljika</t>
  </si>
  <si>
    <t>Ugrađeni kondenzatorski filter</t>
  </si>
  <si>
    <t>Serijski priključak za povezivanje s vanjskim pisačem ili računalom</t>
  </si>
  <si>
    <t>Digitalni zaslon</t>
  </si>
  <si>
    <t>Alarm visoke temperature</t>
  </si>
  <si>
    <t>Ugrađeni LN2 (tekući dušik) rezervni sustav (backup)</t>
  </si>
  <si>
    <t>LN2 spremnik volumena: 180 litara ili više izgrađen od nehrđajućeg čelika radnog tlaka 22 psi (1.5 bar) kompatibilan s LN2 "backup" sustavom</t>
  </si>
  <si>
    <t>Najmanje 18 nosača ("rackova") od nehrđajučeg čelika za krio kutije visine najmanje 2" ukupnog kapaciteta od 216 kutija ili više</t>
  </si>
  <si>
    <t>Isporučiti najmanje 1 par krio zaštitinih rukavica i najmanje 10 krio kutija veličine koje odgovaraju dimenzijama nosača.</t>
  </si>
  <si>
    <t>Kriogeni zamrzivač radne temperature -140 ºC ili niže.</t>
  </si>
  <si>
    <t>LCD zaslon</t>
  </si>
  <si>
    <t>Ponuditelj treba osigurati instalaciju te provjeru kompletnog sustava - provjera alarma, svih mjernih mjesta na sustavu za pripremu vode te mjerenje TOC-a (ukupni organski ugljik) na izlazu prema kliničkim automatskim analizatorima.</t>
  </si>
  <si>
    <t>4 adaptera kompatibilna s koničnim epruvetama od 50 mL, broj mjesta po jednom adapteru 7 ili više</t>
  </si>
  <si>
    <t>4 adaptera kompatibilna s koničnim epruvetama od 15 mL, broj mjesta po adapteru 14 ili više</t>
  </si>
  <si>
    <t>4 adaptera kompatibilna s epruvetama od 5-7mL, broj mjesta po adapteru  27 ili više</t>
  </si>
  <si>
    <t>Adapter za nosače mikrotitarskih ploča</t>
  </si>
  <si>
    <t>6.14.</t>
  </si>
  <si>
    <t>6.15.</t>
  </si>
  <si>
    <t>6.16.</t>
  </si>
  <si>
    <t>2) Proizvodnja demineralizirane vode reverznom osmozom (RO) kapaciteta najmanje 120 litara/sat.</t>
  </si>
  <si>
    <t>Uređaj za RO mora biti opremljen senzorima za detekciju istjecanja (curenja) vode unutar kučišta kontroliran elektroničkim putem s mogućnošću prijavljivanja grešaka zbog nedostatka ulazne vode te zvučnim ili svjetlosnim podsjetnicima za redovno održavanje.</t>
  </si>
  <si>
    <t xml:space="preserve">1) Proizvodnja permeata iz vodovodne vode:
• trostupanjska predfiltracije sa samočistećim mehaničkim filterom (najmanje 10”) i dva stupnja predfiltracije s aktivnim ugljenom (najmanje visine 20”) </t>
  </si>
  <si>
    <t>• automatsko omekšivanje vode s ugrađenim spremnikom tabletirane soli zapremine najmanje 25 kg. Filter za ulaznu vodu 100 µm ili manje i najviše 5” visine.</t>
  </si>
  <si>
    <t>Širina kučišta najviše 200 mm.</t>
  </si>
  <si>
    <t>3) Nakon reverzne osmoze vodu treba dodatno provesti kroz kolonu sa smjesom za ionsku izmjenu u kućištu od nehrđajućeg čelika spojeno u seriju protoka vode 1.000 L/sat ili više</t>
  </si>
  <si>
    <t xml:space="preserve">Kapacitet kolone: u rasponu od 0,1 µS/cm do 20,0 µS/cm najmanje 12.000 L </t>
  </si>
  <si>
    <t xml:space="preserve">Osigurana distribucijska linija s pumpom za napajanje kliničkih automatskih analizatora; izlazna voda mora biti filtrirana s filterom najviše 0,22 µm te održavati konstantni tlak i protok za potrebe kliničkih analizatora. </t>
  </si>
  <si>
    <t>Uređaj je spojen izravno na vodovodnu vodu</t>
  </si>
  <si>
    <t xml:space="preserve">Ugrađeni spremnik volumena najmanje 6 litara (za prihvat čiste vode iz koje će se proizvesti ultra čista) s ugrađenom UV lampom </t>
  </si>
  <si>
    <t>Karakteristike izlazne ultra čiste vode:
Električna vodljivost (pri 25°C): &lt; 0,055 µS/cm</t>
  </si>
  <si>
    <t>Proizvodnja ultra čiste vode: najmanje 3 L/sat</t>
  </si>
  <si>
    <t>Dimenzija kučišta kolone za ionsku izmjenu: promjer Ø najviše 250 mm</t>
  </si>
  <si>
    <t>2.1.</t>
  </si>
  <si>
    <t>2.2.</t>
  </si>
  <si>
    <t>2.3.</t>
  </si>
  <si>
    <t>2.4.</t>
  </si>
  <si>
    <t>2.5.</t>
  </si>
  <si>
    <t>2.7.</t>
  </si>
  <si>
    <t>2.8.</t>
  </si>
  <si>
    <t>2.10.</t>
  </si>
  <si>
    <t>2.6.</t>
  </si>
  <si>
    <t>3.1.</t>
  </si>
  <si>
    <t>3.2.</t>
  </si>
  <si>
    <t>3.3.</t>
  </si>
  <si>
    <t>3.4.</t>
  </si>
  <si>
    <t>3.5.</t>
  </si>
  <si>
    <t>3.6.</t>
  </si>
  <si>
    <t>3.8.</t>
  </si>
  <si>
    <t>3.7.</t>
  </si>
  <si>
    <t>5.1.</t>
  </si>
  <si>
    <t>5.2.</t>
  </si>
  <si>
    <t>5.3.</t>
  </si>
  <si>
    <t>5.4.</t>
  </si>
  <si>
    <t>5.5.</t>
  </si>
  <si>
    <t>5.6.</t>
  </si>
  <si>
    <t>5.7.</t>
  </si>
  <si>
    <t>5.8.</t>
  </si>
  <si>
    <t>5.10.</t>
  </si>
  <si>
    <t>5.11.</t>
  </si>
  <si>
    <t>5.12.</t>
  </si>
  <si>
    <t>5.13.</t>
  </si>
  <si>
    <t>5.15.</t>
  </si>
  <si>
    <t>5.16.</t>
  </si>
  <si>
    <t>5.9.</t>
  </si>
  <si>
    <t>5.14.</t>
  </si>
  <si>
    <t>7.10.</t>
  </si>
  <si>
    <t>7.11.</t>
  </si>
  <si>
    <t>7.12.</t>
  </si>
  <si>
    <t>7.13.</t>
  </si>
  <si>
    <t>7.14.</t>
  </si>
  <si>
    <t>8.1.</t>
  </si>
  <si>
    <t>8.2.</t>
  </si>
  <si>
    <t>8.3.</t>
  </si>
  <si>
    <t>8.4.</t>
  </si>
  <si>
    <t>8.5.</t>
  </si>
  <si>
    <t>8.6.</t>
  </si>
  <si>
    <t>8.7.</t>
  </si>
  <si>
    <t>8.8.</t>
  </si>
  <si>
    <t>8.10.</t>
  </si>
  <si>
    <t>8.11.</t>
  </si>
  <si>
    <t>8.12.</t>
  </si>
  <si>
    <t>8.13.</t>
  </si>
  <si>
    <t>8.14.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</si>
  <si>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</si>
  <si>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</si>
  <si>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</si>
  <si>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</si>
  <si>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</si>
  <si>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</si>
  <si>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</si>
  <si>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</si>
  <si>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10.10.</t>
  </si>
  <si>
    <t>10.11.</t>
  </si>
  <si>
    <t>10.12.</t>
  </si>
  <si>
    <t>10.13.</t>
  </si>
  <si>
    <t>10.9.</t>
  </si>
  <si>
    <t>10.14.</t>
  </si>
  <si>
    <t>11.1.</t>
  </si>
  <si>
    <t>11.2.</t>
  </si>
  <si>
    <t>11.3.</t>
  </si>
  <si>
    <t>11.4.</t>
  </si>
  <si>
    <t>11.5.</t>
  </si>
  <si>
    <t>11.6.</t>
  </si>
  <si>
    <t>11.7.</t>
  </si>
  <si>
    <t>11.9.</t>
  </si>
  <si>
    <t>11.10.</t>
  </si>
  <si>
    <t>11.11.</t>
  </si>
  <si>
    <t>11.12.</t>
  </si>
  <si>
    <t>11.13.</t>
  </si>
  <si>
    <t>11.14.</t>
  </si>
  <si>
    <t>11.16.</t>
  </si>
  <si>
    <t>11.17.</t>
  </si>
  <si>
    <t>11.18.</t>
  </si>
  <si>
    <t>11.19.</t>
  </si>
  <si>
    <t>11.20.</t>
  </si>
  <si>
    <t>11.21.</t>
  </si>
  <si>
    <t>11.22.</t>
  </si>
  <si>
    <t>11.23.</t>
  </si>
  <si>
    <t>11.24.</t>
  </si>
  <si>
    <t>11.25.</t>
  </si>
  <si>
    <t>11.26.</t>
  </si>
  <si>
    <t>11.27.</t>
  </si>
  <si>
    <t>11.8.</t>
  </si>
  <si>
    <t>11.15.</t>
  </si>
  <si>
    <t>11.28.</t>
  </si>
  <si>
    <t>1 rotor kapaciteta: najmanje  2 pozicije za mikrotitarske pločice 8x12 jažica</t>
  </si>
  <si>
    <t>1 rotor kapaciteta: najmanje 36 mikroepruveta volumena od 1.5 - 2 mL ili više</t>
  </si>
  <si>
    <t>1.9.</t>
  </si>
  <si>
    <t>Digitalno sučelje za očitanje sljedećih parametara: temperatura, vrijeme trajanja i grijanja;</t>
  </si>
  <si>
    <t>Dimenzije: najveća širina 30 cm i dubina 65 cm.</t>
  </si>
  <si>
    <t xml:space="preserve">Kontinuirani rad: najmanje od 1 minute do 9 sati </t>
  </si>
  <si>
    <t>Temperaturni raspon od 35 - 65 ºC u razmacima podešavanja od po najviše 5 ºC C27</t>
  </si>
  <si>
    <t>Moguće  je aplicirati najmanje 3 radna programa</t>
  </si>
  <si>
    <t>Vakuum: 10 Torr (13 mbar, 1.3 kPa) ili manje</t>
  </si>
  <si>
    <t>Kapacitet pumpe: najmanje 30 lit/min pri 50 Hz ili više</t>
  </si>
  <si>
    <t>Integrirani sustav sastoji se od centrifuge i bezuljne vakuum pumpe</t>
  </si>
  <si>
    <t>Priprema za sekvencitranje genoma (Vakuum koncentrator) - sustav za centrifugalno vakuum koncentriranje</t>
  </si>
  <si>
    <t>Sustav će biti smješten u radnom dijelu laboratorija te se treba osigurati osoblju zaštita od buke (izolatorskom pregradom prema ostatku radne sobe)</t>
  </si>
  <si>
    <t xml:space="preserve">Pomoćna laboratorijska oprema </t>
  </si>
  <si>
    <t>Predfilter koji eliminira čestice prašine.
Zračni filter koji nakon predfiltera eliminira čestice djelotvornošću &gt;99,95% za čestice jednake ili veće od 0,3 μm</t>
  </si>
  <si>
    <t xml:space="preserve">Temperaturni raspon od 35 - 65 ºC u razmacima podešavanja od po najviše 5 ºC </t>
  </si>
  <si>
    <t xml:space="preserve">1 rotor kapaciteta: najmanje  2 pozicije za mikrotitarske pločice </t>
  </si>
  <si>
    <t>2.9.</t>
  </si>
  <si>
    <t>3.10.</t>
  </si>
  <si>
    <t>3.11.</t>
  </si>
  <si>
    <t>3.13.</t>
  </si>
  <si>
    <t>3.14.</t>
  </si>
  <si>
    <t>3.15.</t>
  </si>
  <si>
    <t>3.17.</t>
  </si>
  <si>
    <t>3.9.</t>
  </si>
  <si>
    <t>3.12.</t>
  </si>
  <si>
    <t>3.16.</t>
  </si>
  <si>
    <t>4.1.</t>
  </si>
  <si>
    <t>4.2.</t>
  </si>
  <si>
    <t>4.4.</t>
  </si>
  <si>
    <t>4.5.</t>
  </si>
  <si>
    <t>4.6.</t>
  </si>
  <si>
    <t>4.7.</t>
  </si>
  <si>
    <t>4.8.</t>
  </si>
  <si>
    <t>4.3.</t>
  </si>
  <si>
    <t>5.17.</t>
  </si>
  <si>
    <t>5.18.</t>
  </si>
  <si>
    <t>6.9.</t>
  </si>
  <si>
    <t>7.9.</t>
  </si>
  <si>
    <t>8.9.</t>
  </si>
  <si>
    <t xml:space="preserve">Vanjsko kućište izgrađeno od nehrđajućeg čelika otpornog na koroziju i temperature do najmanje 300 °C </t>
  </si>
  <si>
    <t xml:space="preserve">Komora za pranje izgrađena od nehrđajućem čelika otpornog na koroziju i temperature do najmanje 300 °C </t>
  </si>
  <si>
    <t>Vanjske dimenzije: dubina 70 do 90 cm, širina 130 do 160 cm</t>
  </si>
  <si>
    <t xml:space="preserve">Temperaturni raspon najmanje od -9 °C do +40 °C; ugađanje temperature u intervalima od po 1 °C ili manje. </t>
  </si>
  <si>
    <t>Vremenski raspon programa centrifugiranja: najmanje 1- 90 min u razmacima od po 1 minute ili manje</t>
  </si>
  <si>
    <t>4 adaptera kompatibilna s epruvetama od 5 - 7 mL, broj mjesta po adapteru 49 ili više</t>
  </si>
  <si>
    <t>Najveće dopuštene vanjske dimenzije perilice ograničene su zadanim laboratorijskim prostorom koji je širok 123 cm, dubok 75 cm i visok 90 cm.</t>
  </si>
  <si>
    <t>Pranje do 95 ° C - antibakterijska toplinska dezinfekcija.</t>
  </si>
  <si>
    <t>Vanjske dimenzije: širina najviše 950, visina najviše 2000 mm</t>
  </si>
  <si>
    <t>Vremenski raspon programa centrifugiranja: najmanje 9 sati kontinuirano</t>
  </si>
  <si>
    <t>Vremenski raspon programa: najmanje do 90 sati i kontinuirano</t>
  </si>
  <si>
    <t>11.29.</t>
  </si>
  <si>
    <t>Količina DNAza: &lt; 20 pg/mL</t>
  </si>
  <si>
    <t>1.11.</t>
  </si>
  <si>
    <t>Jamstveni rok najmanje 2 (dvije) godine od dana uredno izvršene primopredaje</t>
  </si>
  <si>
    <t>2.11.</t>
  </si>
  <si>
    <t>3.18.</t>
  </si>
  <si>
    <t>4.9.</t>
  </si>
  <si>
    <t>5.19.</t>
  </si>
  <si>
    <t>6.17.</t>
  </si>
  <si>
    <t>7.15.</t>
  </si>
  <si>
    <t>8.15.</t>
  </si>
  <si>
    <t>9.18.</t>
  </si>
  <si>
    <t>10.15.</t>
  </si>
  <si>
    <t>11.30.</t>
  </si>
  <si>
    <t>UV lampa unutar radnog prostora za dezinfekciju radne površine.</t>
  </si>
  <si>
    <t>Uređaj mora biti dizajniran za postavljanje na površinu stola (stolni uređaj).</t>
  </si>
  <si>
    <t xml:space="preserve">Brzina centrifuge 4000 ok/min ili više uz korištenje njišućeg rotora. Uz korištenje rotora pod fiksnim kutem brzina centrifuge 15 200 ok/min ili više. </t>
  </si>
  <si>
    <t>Sustav hlađenja s jednim kompresorom</t>
  </si>
  <si>
    <t>11. GRUPA - 2. ISPRAVAK</t>
  </si>
  <si>
    <t>Grafički snimač temperature</t>
  </si>
  <si>
    <t>Grafičko snimanje temperature s mogućnošću snimanja temperature do - 150 °C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</si>
</sst>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#,##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&quot; kn&quot;;\-#,##0.00&quot; kn&quot;"/>
    <numFmt numFmtId="181" formatCode="#,##0.00_ ;\-#,##0.00\ "/>
    <numFmt numFmtId="182" formatCode="#,##0.00\ _k_n"/>
    <numFmt numFmtId="183" formatCode="#,##0.00\ &quot;kn&quot;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4" fontId="0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Fill="1" applyAlignment="1">
      <alignment/>
    </xf>
    <xf numFmtId="174" fontId="4" fillId="0" borderId="0" xfId="0" applyNumberFormat="1" applyFont="1" applyAlignment="1">
      <alignment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174" fontId="4" fillId="0" borderId="0" xfId="0" applyNumberFormat="1" applyFont="1" applyFill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top" wrapText="1"/>
      <protection/>
    </xf>
    <xf numFmtId="3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/>
    </xf>
    <xf numFmtId="4" fontId="4" fillId="0" borderId="0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4" fontId="3" fillId="0" borderId="0" xfId="0" applyNumberFormat="1" applyFont="1" applyFill="1" applyAlignment="1">
      <alignment horizontal="right"/>
    </xf>
    <xf numFmtId="4" fontId="4" fillId="0" borderId="0" xfId="0" applyNumberFormat="1" applyFont="1" applyAlignment="1">
      <alignment horizontal="right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3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Alignment="1">
      <alignment horizontal="right" vertical="top"/>
    </xf>
    <xf numFmtId="174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 horizontal="right"/>
    </xf>
    <xf numFmtId="4" fontId="3" fillId="0" borderId="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Alignment="1">
      <alignment horizontal="right"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left"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 horizontal="left" wrapText="1"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4" fontId="4" fillId="0" borderId="15" xfId="0" applyNumberFormat="1" applyFont="1" applyFill="1" applyBorder="1" applyAlignment="1" applyProtection="1">
      <alignment horizontal="right" wrapText="1"/>
      <protection locked="0"/>
    </xf>
    <xf numFmtId="4" fontId="4" fillId="0" borderId="15" xfId="0" applyNumberFormat="1" applyFont="1" applyFill="1" applyBorder="1" applyAlignment="1" applyProtection="1">
      <alignment horizontal="right" wrapText="1"/>
      <protection/>
    </xf>
    <xf numFmtId="182" fontId="4" fillId="0" borderId="0" xfId="0" applyNumberFormat="1" applyFont="1" applyFill="1" applyBorder="1" applyAlignment="1" applyProtection="1">
      <alignment horizontal="right" vertical="center" shrinkToFi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16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horizontal="left" vertical="top" wrapText="1"/>
      <protection/>
    </xf>
    <xf numFmtId="0" fontId="4" fillId="0" borderId="16" xfId="0" applyFont="1" applyFill="1" applyBorder="1" applyAlignment="1">
      <alignment horizontal="left" vertical="top" wrapText="1"/>
    </xf>
    <xf numFmtId="4" fontId="3" fillId="0" borderId="10" xfId="0" applyNumberFormat="1" applyFont="1" applyBorder="1" applyAlignment="1" applyProtection="1">
      <alignment horizontal="center" vertical="center" wrapText="1"/>
      <protection/>
    </xf>
    <xf numFmtId="4" fontId="4" fillId="0" borderId="15" xfId="0" applyNumberFormat="1" applyFont="1" applyFill="1" applyBorder="1" applyAlignment="1" applyProtection="1">
      <alignment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  <protection locked="0"/>
    </xf>
    <xf numFmtId="4" fontId="3" fillId="0" borderId="0" xfId="0" applyNumberFormat="1" applyFont="1" applyFill="1" applyBorder="1" applyAlignment="1" applyProtection="1">
      <alignment vertical="center" wrapText="1"/>
      <protection locked="0"/>
    </xf>
    <xf numFmtId="4" fontId="0" fillId="0" borderId="0" xfId="0" applyNumberFormat="1" applyFont="1" applyAlignment="1">
      <alignment/>
    </xf>
    <xf numFmtId="0" fontId="0" fillId="0" borderId="0" xfId="0" applyFont="1" applyFill="1" applyAlignment="1">
      <alignment horizontal="right"/>
    </xf>
    <xf numFmtId="0" fontId="3" fillId="32" borderId="0" xfId="0" applyFont="1" applyFill="1" applyBorder="1" applyAlignment="1" applyProtection="1">
      <alignment horizontal="left" vertical="center"/>
      <protection/>
    </xf>
    <xf numFmtId="0" fontId="3" fillId="0" borderId="17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33" borderId="10" xfId="0" applyFont="1" applyFill="1" applyBorder="1" applyAlignment="1" applyProtection="1">
      <alignment horizontal="left" vertical="top" wrapText="1"/>
      <protection/>
    </xf>
    <xf numFmtId="0" fontId="3" fillId="33" borderId="18" xfId="0" applyFont="1" applyFill="1" applyBorder="1" applyAlignment="1" applyProtection="1">
      <alignment horizontal="left" vertical="top" wrapText="1"/>
      <protection/>
    </xf>
    <xf numFmtId="0" fontId="3" fillId="33" borderId="16" xfId="0" applyFont="1" applyFill="1" applyBorder="1" applyAlignment="1" applyProtection="1">
      <alignment horizontal="left" vertical="top" wrapText="1"/>
      <protection/>
    </xf>
    <xf numFmtId="0" fontId="3" fillId="0" borderId="19" xfId="0" applyFont="1" applyBorder="1" applyAlignment="1" applyProtection="1">
      <alignment horizontal="left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4 2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6"/>
  <sheetViews>
    <sheetView tabSelected="1" zoomScale="90" zoomScaleNormal="90" zoomScalePageLayoutView="0" workbookViewId="0" topLeftCell="A1">
      <pane ySplit="3" topLeftCell="A136" activePane="bottomLeft" state="frozen"/>
      <selection pane="topLeft" activeCell="C1" sqref="C1"/>
      <selection pane="bottomLeft" activeCell="B147" sqref="B147"/>
    </sheetView>
  </sheetViews>
  <sheetFormatPr defaultColWidth="9.140625" defaultRowHeight="34.5" customHeight="1"/>
  <cols>
    <col min="1" max="1" width="8.7109375" style="1" customWidth="1"/>
    <col min="2" max="3" width="60.7109375" style="37" customWidth="1"/>
    <col min="4" max="4" width="9.7109375" style="1" customWidth="1"/>
    <col min="5" max="5" width="9.7109375" style="2" customWidth="1"/>
    <col min="6" max="7" width="18.7109375" style="33" customWidth="1"/>
    <col min="8" max="8" width="9.140625" style="1" customWidth="1"/>
    <col min="9" max="9" width="16.140625" style="3" customWidth="1"/>
    <col min="10" max="14" width="9.140625" style="1" customWidth="1"/>
    <col min="15" max="15" width="13.28125" style="1" bestFit="1" customWidth="1"/>
    <col min="16" max="16384" width="9.140625" style="1" customWidth="1"/>
  </cols>
  <sheetData>
    <row r="1" spans="1:11" s="4" customFormat="1" ht="29.25" customHeight="1">
      <c r="A1" s="66" t="s">
        <v>360</v>
      </c>
      <c r="B1" s="66"/>
      <c r="C1" s="35"/>
      <c r="F1" s="28"/>
      <c r="G1" s="21"/>
      <c r="H1" s="5"/>
      <c r="K1" s="6"/>
    </row>
    <row r="2" spans="1:11" s="8" customFormat="1" ht="37.5" customHeight="1">
      <c r="A2" s="73" t="s">
        <v>304</v>
      </c>
      <c r="B2" s="73"/>
      <c r="C2" s="36"/>
      <c r="D2" s="7"/>
      <c r="E2" s="7"/>
      <c r="F2" s="29"/>
      <c r="G2" s="29"/>
      <c r="H2" s="7"/>
      <c r="K2" s="9"/>
    </row>
    <row r="3" spans="1:9" s="8" customFormat="1" ht="50.25" customHeight="1">
      <c r="A3" s="10" t="s">
        <v>6</v>
      </c>
      <c r="B3" s="10" t="s">
        <v>7</v>
      </c>
      <c r="C3" s="10" t="s">
        <v>21</v>
      </c>
      <c r="D3" s="10" t="s">
        <v>8</v>
      </c>
      <c r="E3" s="10" t="s">
        <v>9</v>
      </c>
      <c r="F3" s="60" t="s">
        <v>10</v>
      </c>
      <c r="G3" s="30" t="s">
        <v>11</v>
      </c>
      <c r="I3" s="9"/>
    </row>
    <row r="4" spans="1:9" s="8" customFormat="1" ht="34.5" customHeight="1">
      <c r="A4" s="22">
        <v>1</v>
      </c>
      <c r="B4" s="23" t="s">
        <v>0</v>
      </c>
      <c r="C4" s="23"/>
      <c r="D4" s="22"/>
      <c r="E4" s="24"/>
      <c r="F4" s="31"/>
      <c r="G4" s="25"/>
      <c r="I4" s="9"/>
    </row>
    <row r="5" spans="1:9" s="8" customFormat="1" ht="30">
      <c r="A5" s="47" t="s">
        <v>22</v>
      </c>
      <c r="B5" s="48" t="s">
        <v>42</v>
      </c>
      <c r="C5" s="48"/>
      <c r="D5" s="13"/>
      <c r="E5" s="14"/>
      <c r="F5" s="32"/>
      <c r="G5" s="15"/>
      <c r="I5" s="9"/>
    </row>
    <row r="6" spans="1:9" s="8" customFormat="1" ht="30">
      <c r="A6" s="47" t="s">
        <v>23</v>
      </c>
      <c r="B6" s="48" t="s">
        <v>333</v>
      </c>
      <c r="C6" s="48"/>
      <c r="D6" s="13"/>
      <c r="E6" s="14"/>
      <c r="F6" s="32"/>
      <c r="G6" s="15"/>
      <c r="I6" s="9"/>
    </row>
    <row r="7" spans="1:9" s="8" customFormat="1" ht="15.75">
      <c r="A7" s="47" t="s">
        <v>24</v>
      </c>
      <c r="B7" s="48" t="s">
        <v>40</v>
      </c>
      <c r="C7" s="48"/>
      <c r="D7" s="13"/>
      <c r="E7" s="14"/>
      <c r="F7" s="32"/>
      <c r="G7" s="15"/>
      <c r="I7" s="9"/>
    </row>
    <row r="8" spans="1:9" s="8" customFormat="1" ht="60">
      <c r="A8" s="47" t="s">
        <v>25</v>
      </c>
      <c r="B8" s="48" t="s">
        <v>305</v>
      </c>
      <c r="C8" s="48"/>
      <c r="D8" s="13"/>
      <c r="E8" s="14"/>
      <c r="F8" s="32"/>
      <c r="G8" s="15"/>
      <c r="I8" s="9"/>
    </row>
    <row r="9" spans="1:9" s="8" customFormat="1" ht="30">
      <c r="A9" s="47" t="s">
        <v>26</v>
      </c>
      <c r="B9" s="48" t="s">
        <v>32</v>
      </c>
      <c r="C9" s="48"/>
      <c r="D9" s="13"/>
      <c r="E9" s="14"/>
      <c r="F9" s="32"/>
      <c r="G9" s="15"/>
      <c r="I9" s="9"/>
    </row>
    <row r="10" spans="1:9" s="8" customFormat="1" ht="15.75">
      <c r="A10" s="47" t="s">
        <v>33</v>
      </c>
      <c r="B10" s="48" t="s">
        <v>37</v>
      </c>
      <c r="C10" s="48"/>
      <c r="D10" s="13"/>
      <c r="E10" s="14"/>
      <c r="F10" s="32"/>
      <c r="G10" s="15"/>
      <c r="I10" s="9"/>
    </row>
    <row r="11" spans="1:9" s="8" customFormat="1" ht="30">
      <c r="A11" s="47" t="s">
        <v>34</v>
      </c>
      <c r="B11" s="48" t="s">
        <v>38</v>
      </c>
      <c r="C11" s="48"/>
      <c r="D11" s="13"/>
      <c r="E11" s="14"/>
      <c r="F11" s="32"/>
      <c r="G11" s="15"/>
      <c r="I11" s="9"/>
    </row>
    <row r="12" spans="1:9" s="8" customFormat="1" ht="15.75">
      <c r="A12" s="47" t="s">
        <v>35</v>
      </c>
      <c r="B12" s="48" t="s">
        <v>39</v>
      </c>
      <c r="C12" s="48"/>
      <c r="D12" s="13"/>
      <c r="E12" s="14"/>
      <c r="F12" s="32"/>
      <c r="G12" s="15"/>
      <c r="I12" s="9"/>
    </row>
    <row r="13" spans="1:9" s="8" customFormat="1" ht="30">
      <c r="A13" s="47" t="s">
        <v>293</v>
      </c>
      <c r="B13" s="48" t="s">
        <v>356</v>
      </c>
      <c r="C13" s="48"/>
      <c r="D13" s="13"/>
      <c r="E13" s="14"/>
      <c r="F13" s="32"/>
      <c r="G13" s="15"/>
      <c r="I13" s="9"/>
    </row>
    <row r="14" spans="1:9" s="8" customFormat="1" ht="30">
      <c r="A14" s="47" t="s">
        <v>36</v>
      </c>
      <c r="B14" s="48" t="s">
        <v>41</v>
      </c>
      <c r="C14" s="48"/>
      <c r="D14" s="13"/>
      <c r="E14" s="14"/>
      <c r="F14" s="32"/>
      <c r="G14" s="15"/>
      <c r="I14" s="9"/>
    </row>
    <row r="15" spans="1:9" s="8" customFormat="1" ht="30.75" customHeight="1">
      <c r="A15" s="47" t="s">
        <v>344</v>
      </c>
      <c r="B15" s="48" t="s">
        <v>345</v>
      </c>
      <c r="C15" s="48"/>
      <c r="D15" s="13"/>
      <c r="E15" s="14"/>
      <c r="F15" s="32"/>
      <c r="G15" s="15"/>
      <c r="I15" s="9"/>
    </row>
    <row r="16" spans="1:10" s="8" customFormat="1" ht="34.5" customHeight="1" thickBot="1">
      <c r="A16" s="39"/>
      <c r="B16" s="40"/>
      <c r="C16" s="41"/>
      <c r="D16" s="42" t="s">
        <v>1</v>
      </c>
      <c r="E16" s="43">
        <v>1</v>
      </c>
      <c r="F16" s="44"/>
      <c r="G16" s="45">
        <f>E16*F16</f>
        <v>0</v>
      </c>
      <c r="J16" s="9"/>
    </row>
    <row r="17" spans="1:9" s="8" customFormat="1" ht="48" thickTop="1">
      <c r="A17" s="22">
        <v>2</v>
      </c>
      <c r="B17" s="34" t="s">
        <v>302</v>
      </c>
      <c r="C17" s="23"/>
      <c r="D17" s="22"/>
      <c r="E17" s="24"/>
      <c r="F17" s="63"/>
      <c r="G17" s="25"/>
      <c r="I17" s="9"/>
    </row>
    <row r="18" spans="1:9" s="8" customFormat="1" ht="30">
      <c r="A18" s="47" t="s">
        <v>198</v>
      </c>
      <c r="B18" s="49" t="s">
        <v>301</v>
      </c>
      <c r="C18" s="49"/>
      <c r="D18" s="12"/>
      <c r="E18" s="14"/>
      <c r="F18" s="62"/>
      <c r="G18" s="15"/>
      <c r="I18" s="9"/>
    </row>
    <row r="19" spans="1:9" s="8" customFormat="1" ht="15.75">
      <c r="A19" s="47" t="s">
        <v>199</v>
      </c>
      <c r="B19" s="49" t="s">
        <v>300</v>
      </c>
      <c r="C19" s="49"/>
      <c r="D19" s="12"/>
      <c r="E19" s="14"/>
      <c r="F19" s="62"/>
      <c r="G19" s="15"/>
      <c r="I19" s="9"/>
    </row>
    <row r="20" spans="1:9" s="8" customFormat="1" ht="15.75">
      <c r="A20" s="47" t="s">
        <v>200</v>
      </c>
      <c r="B20" s="49" t="s">
        <v>299</v>
      </c>
      <c r="C20" s="49"/>
      <c r="D20" s="12"/>
      <c r="E20" s="14"/>
      <c r="F20" s="62"/>
      <c r="G20" s="15"/>
      <c r="I20" s="9"/>
    </row>
    <row r="21" spans="1:9" s="8" customFormat="1" ht="15.75">
      <c r="A21" s="47" t="s">
        <v>201</v>
      </c>
      <c r="B21" s="49" t="s">
        <v>298</v>
      </c>
      <c r="C21" s="49"/>
      <c r="D21" s="12"/>
      <c r="E21" s="14"/>
      <c r="F21" s="62"/>
      <c r="G21" s="15"/>
      <c r="I21" s="9"/>
    </row>
    <row r="22" spans="1:9" s="8" customFormat="1" ht="30">
      <c r="A22" s="47" t="s">
        <v>202</v>
      </c>
      <c r="B22" s="49" t="s">
        <v>306</v>
      </c>
      <c r="C22" s="49"/>
      <c r="D22" s="12"/>
      <c r="E22" s="14"/>
      <c r="F22" s="62"/>
      <c r="G22" s="15"/>
      <c r="I22" s="9"/>
    </row>
    <row r="23" spans="1:9" s="8" customFormat="1" ht="15.75">
      <c r="A23" s="47" t="s">
        <v>206</v>
      </c>
      <c r="B23" s="49" t="s">
        <v>296</v>
      </c>
      <c r="C23" s="49"/>
      <c r="D23" s="12"/>
      <c r="E23" s="14"/>
      <c r="F23" s="62"/>
      <c r="G23" s="15"/>
      <c r="I23" s="9"/>
    </row>
    <row r="24" spans="1:9" s="8" customFormat="1" ht="30">
      <c r="A24" s="47" t="s">
        <v>203</v>
      </c>
      <c r="B24" s="49" t="s">
        <v>357</v>
      </c>
      <c r="C24" s="49"/>
      <c r="D24" s="12"/>
      <c r="E24" s="14"/>
      <c r="F24" s="62"/>
      <c r="G24" s="15"/>
      <c r="I24" s="9"/>
    </row>
    <row r="25" spans="1:9" s="8" customFormat="1" ht="30">
      <c r="A25" s="47" t="s">
        <v>204</v>
      </c>
      <c r="B25" s="49" t="s">
        <v>294</v>
      </c>
      <c r="C25" s="49"/>
      <c r="D25" s="12"/>
      <c r="E25" s="14"/>
      <c r="F25" s="62"/>
      <c r="G25" s="15"/>
      <c r="I25" s="9"/>
    </row>
    <row r="26" spans="1:9" s="8" customFormat="1" ht="30">
      <c r="A26" s="47" t="s">
        <v>308</v>
      </c>
      <c r="B26" s="49" t="s">
        <v>292</v>
      </c>
      <c r="C26" s="49"/>
      <c r="D26" s="12"/>
      <c r="E26" s="14"/>
      <c r="F26" s="62"/>
      <c r="G26" s="15"/>
      <c r="I26" s="9"/>
    </row>
    <row r="27" spans="1:9" s="8" customFormat="1" ht="30">
      <c r="A27" s="47" t="s">
        <v>205</v>
      </c>
      <c r="B27" s="49" t="s">
        <v>307</v>
      </c>
      <c r="C27" s="49"/>
      <c r="D27" s="12"/>
      <c r="E27" s="14"/>
      <c r="F27" s="62"/>
      <c r="G27" s="15"/>
      <c r="I27" s="9"/>
    </row>
    <row r="28" spans="1:9" s="8" customFormat="1" ht="30.75" customHeight="1">
      <c r="A28" s="47" t="s">
        <v>346</v>
      </c>
      <c r="B28" s="48" t="s">
        <v>345</v>
      </c>
      <c r="C28" s="48"/>
      <c r="D28" s="13"/>
      <c r="E28" s="14"/>
      <c r="F28" s="32"/>
      <c r="G28" s="15"/>
      <c r="I28" s="9"/>
    </row>
    <row r="29" spans="1:10" s="8" customFormat="1" ht="34.5" customHeight="1" thickBot="1">
      <c r="A29" s="39"/>
      <c r="B29" s="40"/>
      <c r="C29" s="41"/>
      <c r="D29" s="42" t="s">
        <v>1</v>
      </c>
      <c r="E29" s="43">
        <v>1</v>
      </c>
      <c r="F29" s="61"/>
      <c r="G29" s="45">
        <f>E29*F29</f>
        <v>0</v>
      </c>
      <c r="J29" s="9"/>
    </row>
    <row r="30" spans="1:9" s="8" customFormat="1" ht="34.5" customHeight="1" thickTop="1">
      <c r="A30" s="22">
        <v>3</v>
      </c>
      <c r="B30" s="34" t="s">
        <v>2</v>
      </c>
      <c r="C30" s="23"/>
      <c r="D30" s="22"/>
      <c r="E30" s="24"/>
      <c r="F30" s="31"/>
      <c r="G30" s="25"/>
      <c r="I30" s="9"/>
    </row>
    <row r="31" spans="1:9" s="8" customFormat="1" ht="15.75">
      <c r="A31" s="51" t="s">
        <v>207</v>
      </c>
      <c r="B31" s="50" t="s">
        <v>68</v>
      </c>
      <c r="C31" s="50"/>
      <c r="D31" s="12"/>
      <c r="E31" s="14"/>
      <c r="F31" s="32"/>
      <c r="G31" s="15"/>
      <c r="I31" s="9"/>
    </row>
    <row r="32" spans="1:9" s="8" customFormat="1" ht="15.75">
      <c r="A32" s="47" t="s">
        <v>208</v>
      </c>
      <c r="B32" s="50" t="s">
        <v>58</v>
      </c>
      <c r="C32" s="50"/>
      <c r="D32" s="12"/>
      <c r="E32" s="14"/>
      <c r="F32" s="32"/>
      <c r="G32" s="15"/>
      <c r="I32" s="9"/>
    </row>
    <row r="33" spans="1:9" s="8" customFormat="1" ht="15.75">
      <c r="A33" s="47" t="s">
        <v>209</v>
      </c>
      <c r="B33" s="50" t="s">
        <v>59</v>
      </c>
      <c r="C33" s="50"/>
      <c r="D33" s="12"/>
      <c r="E33" s="14"/>
      <c r="F33" s="32"/>
      <c r="G33" s="15"/>
      <c r="I33" s="9"/>
    </row>
    <row r="34" spans="1:9" s="8" customFormat="1" ht="15.75">
      <c r="A34" s="47" t="s">
        <v>210</v>
      </c>
      <c r="B34" s="50" t="s">
        <v>60</v>
      </c>
      <c r="C34" s="50"/>
      <c r="D34" s="12"/>
      <c r="E34" s="14"/>
      <c r="F34" s="32"/>
      <c r="G34" s="15"/>
      <c r="I34" s="9"/>
    </row>
    <row r="35" spans="1:9" s="8" customFormat="1" ht="15.75">
      <c r="A35" s="47" t="s">
        <v>211</v>
      </c>
      <c r="B35" s="50" t="s">
        <v>61</v>
      </c>
      <c r="C35" s="50"/>
      <c r="D35" s="12"/>
      <c r="E35" s="14"/>
      <c r="F35" s="32"/>
      <c r="G35" s="15"/>
      <c r="I35" s="9"/>
    </row>
    <row r="36" spans="1:9" s="8" customFormat="1" ht="15.75">
      <c r="A36" s="47" t="s">
        <v>212</v>
      </c>
      <c r="B36" s="50" t="s">
        <v>62</v>
      </c>
      <c r="C36" s="50"/>
      <c r="D36" s="12"/>
      <c r="E36" s="14"/>
      <c r="F36" s="32"/>
      <c r="G36" s="15"/>
      <c r="I36" s="9"/>
    </row>
    <row r="37" spans="1:9" s="8" customFormat="1" ht="30">
      <c r="A37" s="47" t="s">
        <v>214</v>
      </c>
      <c r="B37" s="50" t="s">
        <v>340</v>
      </c>
      <c r="C37" s="50"/>
      <c r="D37" s="12"/>
      <c r="E37" s="14"/>
      <c r="F37" s="32"/>
      <c r="G37" s="15"/>
      <c r="I37" s="9"/>
    </row>
    <row r="38" spans="1:9" s="8" customFormat="1" ht="30">
      <c r="A38" s="47" t="s">
        <v>213</v>
      </c>
      <c r="B38" s="50" t="s">
        <v>63</v>
      </c>
      <c r="C38" s="50"/>
      <c r="D38" s="12"/>
      <c r="E38" s="14"/>
      <c r="F38" s="32"/>
      <c r="G38" s="15"/>
      <c r="I38" s="9"/>
    </row>
    <row r="39" spans="1:9" s="8" customFormat="1" ht="15.75">
      <c r="A39" s="47" t="s">
        <v>315</v>
      </c>
      <c r="B39" s="50" t="s">
        <v>64</v>
      </c>
      <c r="C39" s="50"/>
      <c r="D39" s="12"/>
      <c r="E39" s="14"/>
      <c r="F39" s="32"/>
      <c r="G39" s="15"/>
      <c r="I39" s="9"/>
    </row>
    <row r="40" spans="1:9" s="8" customFormat="1" ht="15.75">
      <c r="A40" s="47" t="s">
        <v>309</v>
      </c>
      <c r="B40" s="50" t="s">
        <v>65</v>
      </c>
      <c r="C40" s="50"/>
      <c r="D40" s="12"/>
      <c r="E40" s="14"/>
      <c r="F40" s="32"/>
      <c r="G40" s="15"/>
      <c r="I40" s="9"/>
    </row>
    <row r="41" spans="1:9" s="8" customFormat="1" ht="15.75">
      <c r="A41" s="47" t="s">
        <v>310</v>
      </c>
      <c r="B41" s="50" t="s">
        <v>66</v>
      </c>
      <c r="C41" s="50"/>
      <c r="D41" s="12"/>
      <c r="E41" s="14"/>
      <c r="F41" s="32"/>
      <c r="G41" s="15"/>
      <c r="I41" s="9"/>
    </row>
    <row r="42" spans="1:9" s="8" customFormat="1" ht="15.75">
      <c r="A42" s="47" t="s">
        <v>316</v>
      </c>
      <c r="B42" s="50" t="s">
        <v>67</v>
      </c>
      <c r="C42" s="50"/>
      <c r="D42" s="12"/>
      <c r="E42" s="14"/>
      <c r="F42" s="32"/>
      <c r="G42" s="15"/>
      <c r="I42" s="9"/>
    </row>
    <row r="43" spans="1:9" s="8" customFormat="1" ht="30">
      <c r="A43" s="47" t="s">
        <v>311</v>
      </c>
      <c r="B43" s="50" t="s">
        <v>69</v>
      </c>
      <c r="C43" s="50"/>
      <c r="D43" s="12"/>
      <c r="E43" s="14"/>
      <c r="F43" s="32"/>
      <c r="G43" s="15"/>
      <c r="I43" s="9"/>
    </row>
    <row r="44" spans="1:9" s="8" customFormat="1" ht="30">
      <c r="A44" s="47" t="s">
        <v>312</v>
      </c>
      <c r="B44" s="50" t="s">
        <v>178</v>
      </c>
      <c r="C44" s="50"/>
      <c r="D44" s="12"/>
      <c r="E44" s="14"/>
      <c r="F44" s="32"/>
      <c r="G44" s="15"/>
      <c r="I44" s="9"/>
    </row>
    <row r="45" spans="1:9" s="8" customFormat="1" ht="30">
      <c r="A45" s="47" t="s">
        <v>313</v>
      </c>
      <c r="B45" s="50" t="s">
        <v>179</v>
      </c>
      <c r="C45" s="50"/>
      <c r="D45" s="12"/>
      <c r="E45" s="14"/>
      <c r="F45" s="32"/>
      <c r="G45" s="15"/>
      <c r="I45" s="9"/>
    </row>
    <row r="46" spans="1:9" s="8" customFormat="1" ht="30">
      <c r="A46" s="47" t="s">
        <v>317</v>
      </c>
      <c r="B46" s="50" t="s">
        <v>180</v>
      </c>
      <c r="C46" s="50"/>
      <c r="D46" s="12"/>
      <c r="E46" s="14"/>
      <c r="F46" s="32"/>
      <c r="G46" s="15"/>
      <c r="I46" s="9"/>
    </row>
    <row r="47" spans="1:9" s="8" customFormat="1" ht="15.75">
      <c r="A47" s="47" t="s">
        <v>314</v>
      </c>
      <c r="B47" s="50" t="s">
        <v>181</v>
      </c>
      <c r="C47" s="50"/>
      <c r="D47" s="12"/>
      <c r="E47" s="14"/>
      <c r="F47" s="32"/>
      <c r="G47" s="15"/>
      <c r="I47" s="9"/>
    </row>
    <row r="48" spans="1:9" s="8" customFormat="1" ht="30.75" customHeight="1">
      <c r="A48" s="47" t="s">
        <v>347</v>
      </c>
      <c r="B48" s="48" t="s">
        <v>345</v>
      </c>
      <c r="C48" s="48"/>
      <c r="D48" s="13"/>
      <c r="E48" s="14"/>
      <c r="F48" s="32"/>
      <c r="G48" s="15"/>
      <c r="I48" s="9"/>
    </row>
    <row r="49" spans="1:10" s="8" customFormat="1" ht="34.5" customHeight="1" thickBot="1">
      <c r="A49" s="39"/>
      <c r="B49" s="40"/>
      <c r="C49" s="41"/>
      <c r="D49" s="42" t="s">
        <v>1</v>
      </c>
      <c r="E49" s="43">
        <v>1</v>
      </c>
      <c r="F49" s="44"/>
      <c r="G49" s="45">
        <f>E49*F49</f>
        <v>0</v>
      </c>
      <c r="J49" s="9"/>
    </row>
    <row r="50" spans="1:9" s="8" customFormat="1" ht="34.5" customHeight="1" thickTop="1">
      <c r="A50" s="22">
        <v>4</v>
      </c>
      <c r="B50" s="34" t="s">
        <v>3</v>
      </c>
      <c r="C50" s="23"/>
      <c r="D50" s="22"/>
      <c r="E50" s="24"/>
      <c r="F50" s="31"/>
      <c r="G50" s="25"/>
      <c r="I50" s="9"/>
    </row>
    <row r="51" spans="1:9" s="8" customFormat="1" ht="15.75">
      <c r="A51" s="47" t="s">
        <v>318</v>
      </c>
      <c r="B51" s="52" t="s">
        <v>82</v>
      </c>
      <c r="C51" s="52"/>
      <c r="D51" s="12"/>
      <c r="E51" s="14"/>
      <c r="F51" s="32"/>
      <c r="G51" s="15"/>
      <c r="I51" s="9"/>
    </row>
    <row r="52" spans="1:10" s="16" customFormat="1" ht="30">
      <c r="A52" s="47" t="s">
        <v>319</v>
      </c>
      <c r="B52" s="53" t="s">
        <v>334</v>
      </c>
      <c r="C52" s="53"/>
      <c r="D52" s="11"/>
      <c r="E52" s="11"/>
      <c r="F52" s="26"/>
      <c r="G52" s="26"/>
      <c r="J52" s="27"/>
    </row>
    <row r="53" spans="1:10" s="16" customFormat="1" ht="15">
      <c r="A53" s="47" t="s">
        <v>325</v>
      </c>
      <c r="B53" s="54" t="s">
        <v>18</v>
      </c>
      <c r="C53" s="54"/>
      <c r="D53" s="11"/>
      <c r="E53" s="11"/>
      <c r="F53" s="26"/>
      <c r="G53" s="26"/>
      <c r="J53" s="27"/>
    </row>
    <row r="54" spans="1:10" s="16" customFormat="1" ht="30">
      <c r="A54" s="47" t="s">
        <v>320</v>
      </c>
      <c r="B54" s="53" t="s">
        <v>19</v>
      </c>
      <c r="C54" s="53"/>
      <c r="D54" s="11"/>
      <c r="E54" s="11"/>
      <c r="F54" s="26"/>
      <c r="G54" s="26"/>
      <c r="J54" s="27"/>
    </row>
    <row r="55" spans="1:10" s="16" customFormat="1" ht="30">
      <c r="A55" s="47" t="s">
        <v>321</v>
      </c>
      <c r="B55" s="53" t="s">
        <v>16</v>
      </c>
      <c r="C55" s="53"/>
      <c r="D55" s="11"/>
      <c r="E55" s="11"/>
      <c r="F55" s="26"/>
      <c r="G55" s="26"/>
      <c r="J55" s="27"/>
    </row>
    <row r="56" spans="1:10" s="16" customFormat="1" ht="15">
      <c r="A56" s="47" t="s">
        <v>322</v>
      </c>
      <c r="B56" s="55" t="s">
        <v>15</v>
      </c>
      <c r="C56" s="55"/>
      <c r="D56" s="11"/>
      <c r="E56" s="11"/>
      <c r="F56" s="26"/>
      <c r="G56" s="26"/>
      <c r="J56" s="27"/>
    </row>
    <row r="57" spans="1:10" s="16" customFormat="1" ht="15">
      <c r="A57" s="47" t="s">
        <v>323</v>
      </c>
      <c r="B57" s="55" t="s">
        <v>20</v>
      </c>
      <c r="C57" s="55"/>
      <c r="D57" s="11"/>
      <c r="E57" s="11"/>
      <c r="F57" s="26"/>
      <c r="G57" s="26"/>
      <c r="J57" s="27"/>
    </row>
    <row r="58" spans="1:10" s="16" customFormat="1" ht="30">
      <c r="A58" s="47" t="s">
        <v>324</v>
      </c>
      <c r="B58" s="56" t="s">
        <v>335</v>
      </c>
      <c r="C58" s="56"/>
      <c r="D58" s="11"/>
      <c r="E58" s="11"/>
      <c r="F58" s="26"/>
      <c r="G58" s="26"/>
      <c r="J58" s="27"/>
    </row>
    <row r="59" spans="1:9" s="8" customFormat="1" ht="30.75" customHeight="1">
      <c r="A59" s="47" t="s">
        <v>348</v>
      </c>
      <c r="B59" s="48" t="s">
        <v>345</v>
      </c>
      <c r="C59" s="48"/>
      <c r="D59" s="13"/>
      <c r="E59" s="14"/>
      <c r="F59" s="32"/>
      <c r="G59" s="15"/>
      <c r="I59" s="9"/>
    </row>
    <row r="60" spans="1:10" s="8" customFormat="1" ht="34.5" customHeight="1" thickBot="1">
      <c r="A60" s="39"/>
      <c r="B60" s="40"/>
      <c r="C60" s="41"/>
      <c r="D60" s="42" t="s">
        <v>1</v>
      </c>
      <c r="E60" s="43">
        <v>1</v>
      </c>
      <c r="F60" s="44"/>
      <c r="G60" s="45">
        <f>E60*F60</f>
        <v>0</v>
      </c>
      <c r="J60" s="9"/>
    </row>
    <row r="61" spans="1:9" s="8" customFormat="1" ht="34.5" customHeight="1" thickTop="1">
      <c r="A61" s="22">
        <v>5</v>
      </c>
      <c r="B61" s="34" t="s">
        <v>5</v>
      </c>
      <c r="C61" s="23"/>
      <c r="D61" s="22"/>
      <c r="E61" s="24"/>
      <c r="F61" s="31"/>
      <c r="G61" s="25"/>
      <c r="I61" s="9"/>
    </row>
    <row r="62" spans="1:9" s="8" customFormat="1" ht="30">
      <c r="A62" s="47" t="s">
        <v>215</v>
      </c>
      <c r="B62" s="52" t="s">
        <v>131</v>
      </c>
      <c r="C62" s="52"/>
      <c r="D62" s="12"/>
      <c r="E62" s="14"/>
      <c r="F62" s="32"/>
      <c r="G62" s="15"/>
      <c r="I62" s="9"/>
    </row>
    <row r="63" spans="1:9" s="8" customFormat="1" ht="15.75">
      <c r="A63" s="47" t="s">
        <v>216</v>
      </c>
      <c r="B63" s="52" t="s">
        <v>120</v>
      </c>
      <c r="C63" s="52"/>
      <c r="D63" s="12"/>
      <c r="E63" s="14"/>
      <c r="F63" s="32"/>
      <c r="G63" s="15"/>
      <c r="I63" s="9"/>
    </row>
    <row r="64" spans="1:9" s="8" customFormat="1" ht="45">
      <c r="A64" s="47" t="s">
        <v>217</v>
      </c>
      <c r="B64" s="52" t="s">
        <v>358</v>
      </c>
      <c r="C64" s="52"/>
      <c r="D64" s="12"/>
      <c r="E64" s="14"/>
      <c r="F64" s="32"/>
      <c r="G64" s="15"/>
      <c r="I64" s="9"/>
    </row>
    <row r="65" spans="1:9" s="8" customFormat="1" ht="15.75">
      <c r="A65" s="47" t="s">
        <v>218</v>
      </c>
      <c r="B65" s="52" t="s">
        <v>60</v>
      </c>
      <c r="C65" s="52"/>
      <c r="D65" s="12"/>
      <c r="E65" s="14"/>
      <c r="F65" s="32"/>
      <c r="G65" s="15"/>
      <c r="I65" s="9"/>
    </row>
    <row r="66" spans="1:9" s="8" customFormat="1" ht="15.75">
      <c r="A66" s="47" t="s">
        <v>219</v>
      </c>
      <c r="B66" s="52" t="s">
        <v>61</v>
      </c>
      <c r="C66" s="52"/>
      <c r="D66" s="12"/>
      <c r="E66" s="14"/>
      <c r="F66" s="32"/>
      <c r="G66" s="15"/>
      <c r="I66" s="9"/>
    </row>
    <row r="67" spans="1:9" s="8" customFormat="1" ht="15.75">
      <c r="A67" s="47" t="s">
        <v>220</v>
      </c>
      <c r="B67" s="52" t="s">
        <v>121</v>
      </c>
      <c r="C67" s="52"/>
      <c r="D67" s="12"/>
      <c r="E67" s="14"/>
      <c r="F67" s="32"/>
      <c r="G67" s="15"/>
      <c r="I67" s="9"/>
    </row>
    <row r="68" spans="1:9" s="8" customFormat="1" ht="30">
      <c r="A68" s="47" t="s">
        <v>221</v>
      </c>
      <c r="B68" s="52" t="s">
        <v>341</v>
      </c>
      <c r="C68" s="52"/>
      <c r="D68" s="12"/>
      <c r="E68" s="14"/>
      <c r="F68" s="32"/>
      <c r="G68" s="15"/>
      <c r="I68" s="9"/>
    </row>
    <row r="69" spans="1:9" s="8" customFormat="1" ht="30">
      <c r="A69" s="47" t="s">
        <v>222</v>
      </c>
      <c r="B69" s="52" t="s">
        <v>122</v>
      </c>
      <c r="C69" s="52"/>
      <c r="D69" s="12"/>
      <c r="E69" s="14"/>
      <c r="F69" s="32"/>
      <c r="G69" s="15"/>
      <c r="I69" s="9"/>
    </row>
    <row r="70" spans="1:9" s="8" customFormat="1" ht="30">
      <c r="A70" s="47" t="s">
        <v>229</v>
      </c>
      <c r="B70" s="52" t="s">
        <v>123</v>
      </c>
      <c r="C70" s="52"/>
      <c r="D70" s="12"/>
      <c r="E70" s="14"/>
      <c r="F70" s="32"/>
      <c r="G70" s="15"/>
      <c r="I70" s="9"/>
    </row>
    <row r="71" spans="1:9" s="8" customFormat="1" ht="30">
      <c r="A71" s="47" t="s">
        <v>223</v>
      </c>
      <c r="B71" s="52" t="s">
        <v>124</v>
      </c>
      <c r="C71" s="52"/>
      <c r="D71" s="12"/>
      <c r="E71" s="14"/>
      <c r="F71" s="32"/>
      <c r="G71" s="15"/>
      <c r="I71" s="9"/>
    </row>
    <row r="72" spans="1:9" s="8" customFormat="1" ht="15.75">
      <c r="A72" s="47" t="s">
        <v>224</v>
      </c>
      <c r="B72" s="52" t="s">
        <v>125</v>
      </c>
      <c r="C72" s="52"/>
      <c r="D72" s="12"/>
      <c r="E72" s="14"/>
      <c r="F72" s="32"/>
      <c r="G72" s="15"/>
      <c r="I72" s="9"/>
    </row>
    <row r="73" spans="1:9" s="8" customFormat="1" ht="15.75">
      <c r="A73" s="47" t="s">
        <v>225</v>
      </c>
      <c r="B73" s="52" t="s">
        <v>65</v>
      </c>
      <c r="C73" s="52"/>
      <c r="D73" s="12"/>
      <c r="E73" s="14"/>
      <c r="F73" s="32"/>
      <c r="G73" s="15"/>
      <c r="I73" s="9"/>
    </row>
    <row r="74" spans="1:9" s="8" customFormat="1" ht="15.75">
      <c r="A74" s="47" t="s">
        <v>226</v>
      </c>
      <c r="B74" s="52" t="s">
        <v>126</v>
      </c>
      <c r="C74" s="52"/>
      <c r="D74" s="12"/>
      <c r="E74" s="14"/>
      <c r="F74" s="32"/>
      <c r="G74" s="15"/>
      <c r="I74" s="9"/>
    </row>
    <row r="75" spans="1:9" s="8" customFormat="1" ht="30">
      <c r="A75" s="47" t="s">
        <v>230</v>
      </c>
      <c r="B75" s="52" t="s">
        <v>130</v>
      </c>
      <c r="C75" s="52"/>
      <c r="D75" s="12"/>
      <c r="E75" s="14"/>
      <c r="F75" s="32"/>
      <c r="G75" s="15"/>
      <c r="I75" s="9"/>
    </row>
    <row r="76" spans="1:9" s="8" customFormat="1" ht="30">
      <c r="A76" s="47" t="s">
        <v>227</v>
      </c>
      <c r="B76" s="52" t="s">
        <v>127</v>
      </c>
      <c r="C76" s="52"/>
      <c r="D76" s="12"/>
      <c r="E76" s="14"/>
      <c r="F76" s="32"/>
      <c r="G76" s="15"/>
      <c r="I76" s="9"/>
    </row>
    <row r="77" spans="1:9" s="8" customFormat="1" ht="30">
      <c r="A77" s="47" t="s">
        <v>228</v>
      </c>
      <c r="B77" s="52" t="s">
        <v>128</v>
      </c>
      <c r="C77" s="52"/>
      <c r="D77" s="12"/>
      <c r="E77" s="14"/>
      <c r="F77" s="32"/>
      <c r="G77" s="15"/>
      <c r="I77" s="9"/>
    </row>
    <row r="78" spans="1:9" s="8" customFormat="1" ht="30">
      <c r="A78" s="47" t="s">
        <v>326</v>
      </c>
      <c r="B78" s="52" t="s">
        <v>129</v>
      </c>
      <c r="C78" s="52"/>
      <c r="D78" s="12"/>
      <c r="E78" s="14"/>
      <c r="F78" s="32"/>
      <c r="G78" s="15"/>
      <c r="I78" s="9"/>
    </row>
    <row r="79" spans="1:9" s="8" customFormat="1" ht="30">
      <c r="A79" s="47" t="s">
        <v>327</v>
      </c>
      <c r="B79" s="52" t="s">
        <v>336</v>
      </c>
      <c r="C79" s="52"/>
      <c r="D79" s="12"/>
      <c r="E79" s="14"/>
      <c r="F79" s="32"/>
      <c r="G79" s="15"/>
      <c r="I79" s="9"/>
    </row>
    <row r="80" spans="1:9" s="8" customFormat="1" ht="30.75" customHeight="1">
      <c r="A80" s="47" t="s">
        <v>349</v>
      </c>
      <c r="B80" s="48" t="s">
        <v>345</v>
      </c>
      <c r="C80" s="48"/>
      <c r="D80" s="13"/>
      <c r="E80" s="14"/>
      <c r="F80" s="32"/>
      <c r="G80" s="15"/>
      <c r="I80" s="9"/>
    </row>
    <row r="81" spans="1:10" s="8" customFormat="1" ht="34.5" customHeight="1" thickBot="1">
      <c r="A81" s="39"/>
      <c r="B81" s="40"/>
      <c r="C81" s="41"/>
      <c r="D81" s="42" t="s">
        <v>1</v>
      </c>
      <c r="E81" s="43">
        <v>1</v>
      </c>
      <c r="F81" s="44"/>
      <c r="G81" s="45">
        <f>E81*F81</f>
        <v>0</v>
      </c>
      <c r="J81" s="9"/>
    </row>
    <row r="82" spans="1:9" s="8" customFormat="1" ht="34.5" customHeight="1" thickTop="1">
      <c r="A82" s="22">
        <v>6</v>
      </c>
      <c r="B82" s="34" t="s">
        <v>4</v>
      </c>
      <c r="C82" s="23"/>
      <c r="D82" s="22"/>
      <c r="E82" s="24"/>
      <c r="F82" s="31"/>
      <c r="G82" s="25"/>
      <c r="I82" s="9"/>
    </row>
    <row r="83" spans="1:9" s="8" customFormat="1" ht="30">
      <c r="A83" s="47" t="s">
        <v>70</v>
      </c>
      <c r="B83" s="52" t="s">
        <v>119</v>
      </c>
      <c r="C83" s="52"/>
      <c r="D83" s="12"/>
      <c r="E83" s="14"/>
      <c r="F83" s="32"/>
      <c r="G83" s="15"/>
      <c r="I83" s="9"/>
    </row>
    <row r="84" spans="1:9" s="8" customFormat="1" ht="45">
      <c r="A84" s="47" t="s">
        <v>71</v>
      </c>
      <c r="B84" s="52" t="s">
        <v>337</v>
      </c>
      <c r="C84" s="52"/>
      <c r="D84" s="12"/>
      <c r="E84" s="14"/>
      <c r="F84" s="32"/>
      <c r="G84" s="15"/>
      <c r="I84" s="9"/>
    </row>
    <row r="85" spans="1:9" s="8" customFormat="1" ht="15.75">
      <c r="A85" s="47" t="s">
        <v>72</v>
      </c>
      <c r="B85" s="52" t="s">
        <v>338</v>
      </c>
      <c r="C85" s="52"/>
      <c r="D85" s="12"/>
      <c r="E85" s="14"/>
      <c r="F85" s="32"/>
      <c r="G85" s="15"/>
      <c r="I85" s="9"/>
    </row>
    <row r="86" spans="1:9" s="8" customFormat="1" ht="15.75">
      <c r="A86" s="47" t="s">
        <v>73</v>
      </c>
      <c r="B86" s="52" t="s">
        <v>108</v>
      </c>
      <c r="C86" s="52"/>
      <c r="D86" s="12"/>
      <c r="E86" s="14"/>
      <c r="F86" s="32"/>
      <c r="G86" s="15"/>
      <c r="I86" s="9"/>
    </row>
    <row r="87" spans="1:9" s="8" customFormat="1" ht="15.75">
      <c r="A87" s="47" t="s">
        <v>74</v>
      </c>
      <c r="B87" s="52" t="s">
        <v>117</v>
      </c>
      <c r="C87" s="52"/>
      <c r="D87" s="12"/>
      <c r="E87" s="14"/>
      <c r="F87" s="32"/>
      <c r="G87" s="15"/>
      <c r="I87" s="9"/>
    </row>
    <row r="88" spans="1:9" s="8" customFormat="1" ht="15.75">
      <c r="A88" s="47" t="s">
        <v>75</v>
      </c>
      <c r="B88" s="52" t="s">
        <v>109</v>
      </c>
      <c r="C88" s="52"/>
      <c r="D88" s="12"/>
      <c r="E88" s="14"/>
      <c r="F88" s="32"/>
      <c r="G88" s="15"/>
      <c r="I88" s="9"/>
    </row>
    <row r="89" spans="1:9" s="8" customFormat="1" ht="30">
      <c r="A89" s="47" t="s">
        <v>76</v>
      </c>
      <c r="B89" s="52" t="s">
        <v>110</v>
      </c>
      <c r="C89" s="52"/>
      <c r="D89" s="12"/>
      <c r="E89" s="14"/>
      <c r="F89" s="32"/>
      <c r="G89" s="15"/>
      <c r="I89" s="9"/>
    </row>
    <row r="90" spans="1:9" s="8" customFormat="1" ht="30">
      <c r="A90" s="47" t="s">
        <v>77</v>
      </c>
      <c r="B90" s="52" t="s">
        <v>111</v>
      </c>
      <c r="C90" s="52"/>
      <c r="D90" s="12"/>
      <c r="E90" s="14"/>
      <c r="F90" s="32"/>
      <c r="G90" s="15"/>
      <c r="I90" s="9"/>
    </row>
    <row r="91" spans="1:9" s="8" customFormat="1" ht="30">
      <c r="A91" s="47" t="s">
        <v>328</v>
      </c>
      <c r="B91" s="52" t="s">
        <v>331</v>
      </c>
      <c r="C91" s="52"/>
      <c r="D91" s="12"/>
      <c r="E91" s="14"/>
      <c r="F91" s="32"/>
      <c r="G91" s="15"/>
      <c r="I91" s="9"/>
    </row>
    <row r="92" spans="1:9" s="8" customFormat="1" ht="36" customHeight="1">
      <c r="A92" s="47" t="s">
        <v>78</v>
      </c>
      <c r="B92" s="52" t="s">
        <v>332</v>
      </c>
      <c r="C92" s="52"/>
      <c r="D92" s="12"/>
      <c r="E92" s="14"/>
      <c r="F92" s="32"/>
      <c r="G92" s="15"/>
      <c r="I92" s="9"/>
    </row>
    <row r="93" spans="1:9" s="8" customFormat="1" ht="15.75">
      <c r="A93" s="47" t="s">
        <v>79</v>
      </c>
      <c r="B93" s="52" t="s">
        <v>112</v>
      </c>
      <c r="C93" s="52"/>
      <c r="D93" s="12"/>
      <c r="E93" s="14"/>
      <c r="F93" s="32"/>
      <c r="G93" s="15"/>
      <c r="I93" s="9"/>
    </row>
    <row r="94" spans="1:9" s="8" customFormat="1" ht="30">
      <c r="A94" s="47" t="s">
        <v>80</v>
      </c>
      <c r="B94" s="52" t="s">
        <v>113</v>
      </c>
      <c r="C94" s="52"/>
      <c r="D94" s="12"/>
      <c r="E94" s="14"/>
      <c r="F94" s="32"/>
      <c r="G94" s="15"/>
      <c r="I94" s="9"/>
    </row>
    <row r="95" spans="1:9" s="8" customFormat="1" ht="15.75">
      <c r="A95" s="47" t="s">
        <v>81</v>
      </c>
      <c r="B95" s="52" t="s">
        <v>114</v>
      </c>
      <c r="C95" s="52"/>
      <c r="D95" s="12"/>
      <c r="E95" s="14"/>
      <c r="F95" s="32"/>
      <c r="G95" s="15"/>
      <c r="I95" s="9"/>
    </row>
    <row r="96" spans="1:9" s="8" customFormat="1" ht="30">
      <c r="A96" s="47" t="s">
        <v>182</v>
      </c>
      <c r="B96" s="52" t="s">
        <v>115</v>
      </c>
      <c r="C96" s="52"/>
      <c r="D96" s="12"/>
      <c r="E96" s="14"/>
      <c r="F96" s="32"/>
      <c r="G96" s="15"/>
      <c r="I96" s="9"/>
    </row>
    <row r="97" spans="1:9" s="8" customFormat="1" ht="30">
      <c r="A97" s="47" t="s">
        <v>183</v>
      </c>
      <c r="B97" s="52" t="s">
        <v>118</v>
      </c>
      <c r="C97" s="52"/>
      <c r="D97" s="12"/>
      <c r="E97" s="14"/>
      <c r="F97" s="32"/>
      <c r="G97" s="15"/>
      <c r="I97" s="9"/>
    </row>
    <row r="98" spans="1:9" s="8" customFormat="1" ht="30">
      <c r="A98" s="47" t="s">
        <v>184</v>
      </c>
      <c r="B98" s="52" t="s">
        <v>116</v>
      </c>
      <c r="C98" s="52"/>
      <c r="D98" s="12"/>
      <c r="E98" s="14"/>
      <c r="F98" s="32"/>
      <c r="G98" s="15"/>
      <c r="I98" s="9"/>
    </row>
    <row r="99" spans="1:9" s="8" customFormat="1" ht="30.75" customHeight="1">
      <c r="A99" s="47" t="s">
        <v>350</v>
      </c>
      <c r="B99" s="48" t="s">
        <v>345</v>
      </c>
      <c r="C99" s="48"/>
      <c r="D99" s="13"/>
      <c r="E99" s="14"/>
      <c r="F99" s="32"/>
      <c r="G99" s="15"/>
      <c r="I99" s="9"/>
    </row>
    <row r="100" spans="1:10" s="8" customFormat="1" ht="34.5" customHeight="1" thickBot="1">
      <c r="A100" s="39"/>
      <c r="B100" s="40"/>
      <c r="C100" s="41"/>
      <c r="D100" s="42" t="s">
        <v>1</v>
      </c>
      <c r="E100" s="43">
        <v>1</v>
      </c>
      <c r="F100" s="44"/>
      <c r="G100" s="45">
        <f>E55*F55</f>
        <v>0</v>
      </c>
      <c r="J100" s="9"/>
    </row>
    <row r="101" spans="1:9" s="8" customFormat="1" ht="34.5" customHeight="1" thickTop="1">
      <c r="A101" s="22">
        <v>7</v>
      </c>
      <c r="B101" s="34" t="s">
        <v>29</v>
      </c>
      <c r="C101" s="23"/>
      <c r="D101" s="22"/>
      <c r="E101" s="24"/>
      <c r="F101" s="31"/>
      <c r="G101" s="25"/>
      <c r="I101" s="9"/>
    </row>
    <row r="102" spans="1:9" s="8" customFormat="1" ht="30">
      <c r="A102" s="47" t="s">
        <v>83</v>
      </c>
      <c r="B102" s="52" t="s">
        <v>144</v>
      </c>
      <c r="C102" s="52"/>
      <c r="D102" s="12"/>
      <c r="E102" s="14"/>
      <c r="F102" s="32"/>
      <c r="G102" s="15"/>
      <c r="I102" s="9"/>
    </row>
    <row r="103" spans="1:9" s="8" customFormat="1" ht="15.75">
      <c r="A103" s="47" t="s">
        <v>84</v>
      </c>
      <c r="B103" s="52" t="s">
        <v>132</v>
      </c>
      <c r="C103" s="52"/>
      <c r="D103" s="12"/>
      <c r="E103" s="14"/>
      <c r="F103" s="32"/>
      <c r="G103" s="15"/>
      <c r="I103" s="9"/>
    </row>
    <row r="104" spans="1:9" s="8" customFormat="1" ht="30">
      <c r="A104" s="47" t="s">
        <v>85</v>
      </c>
      <c r="B104" s="52" t="s">
        <v>133</v>
      </c>
      <c r="C104" s="52"/>
      <c r="D104" s="12"/>
      <c r="E104" s="14"/>
      <c r="F104" s="32"/>
      <c r="G104" s="15"/>
      <c r="I104" s="9"/>
    </row>
    <row r="105" spans="1:9" s="8" customFormat="1" ht="15.75">
      <c r="A105" s="47" t="s">
        <v>86</v>
      </c>
      <c r="B105" s="52" t="s">
        <v>134</v>
      </c>
      <c r="C105" s="52"/>
      <c r="D105" s="12"/>
      <c r="E105" s="14"/>
      <c r="F105" s="32"/>
      <c r="G105" s="15"/>
      <c r="I105" s="9"/>
    </row>
    <row r="106" spans="1:9" s="8" customFormat="1" ht="15.75">
      <c r="A106" s="47" t="s">
        <v>87</v>
      </c>
      <c r="B106" s="52" t="s">
        <v>176</v>
      </c>
      <c r="C106" s="52"/>
      <c r="D106" s="12"/>
      <c r="E106" s="14"/>
      <c r="F106" s="32"/>
      <c r="G106" s="15"/>
      <c r="I106" s="9"/>
    </row>
    <row r="107" spans="1:9" s="8" customFormat="1" ht="15.75">
      <c r="A107" s="47" t="s">
        <v>88</v>
      </c>
      <c r="B107" s="52" t="s">
        <v>135</v>
      </c>
      <c r="C107" s="52"/>
      <c r="D107" s="12"/>
      <c r="E107" s="14"/>
      <c r="F107" s="32"/>
      <c r="G107" s="15"/>
      <c r="I107" s="9"/>
    </row>
    <row r="108" spans="1:9" s="8" customFormat="1" ht="45">
      <c r="A108" s="47" t="s">
        <v>89</v>
      </c>
      <c r="B108" s="52" t="s">
        <v>136</v>
      </c>
      <c r="C108" s="52"/>
      <c r="D108" s="12"/>
      <c r="E108" s="14"/>
      <c r="F108" s="32"/>
      <c r="G108" s="15"/>
      <c r="I108" s="9"/>
    </row>
    <row r="109" spans="1:9" s="8" customFormat="1" ht="15.75">
      <c r="A109" s="47" t="s">
        <v>90</v>
      </c>
      <c r="B109" s="52" t="s">
        <v>137</v>
      </c>
      <c r="C109" s="52"/>
      <c r="D109" s="12"/>
      <c r="E109" s="14"/>
      <c r="F109" s="32"/>
      <c r="G109" s="15"/>
      <c r="I109" s="9"/>
    </row>
    <row r="110" spans="1:9" s="8" customFormat="1" ht="15.75">
      <c r="A110" s="47" t="s">
        <v>329</v>
      </c>
      <c r="B110" s="52" t="s">
        <v>138</v>
      </c>
      <c r="C110" s="52"/>
      <c r="D110" s="12"/>
      <c r="E110" s="14"/>
      <c r="F110" s="32"/>
      <c r="G110" s="15"/>
      <c r="I110" s="9"/>
    </row>
    <row r="111" spans="1:9" s="8" customFormat="1" ht="30">
      <c r="A111" s="47" t="s">
        <v>231</v>
      </c>
      <c r="B111" s="52" t="s">
        <v>139</v>
      </c>
      <c r="C111" s="52"/>
      <c r="D111" s="12"/>
      <c r="E111" s="14"/>
      <c r="F111" s="32"/>
      <c r="G111" s="15"/>
      <c r="I111" s="9"/>
    </row>
    <row r="112" spans="1:9" s="8" customFormat="1" ht="15.75">
      <c r="A112" s="47" t="s">
        <v>232</v>
      </c>
      <c r="B112" s="52" t="s">
        <v>140</v>
      </c>
      <c r="C112" s="52"/>
      <c r="D112" s="12"/>
      <c r="E112" s="14"/>
      <c r="F112" s="32"/>
      <c r="G112" s="15"/>
      <c r="I112" s="9"/>
    </row>
    <row r="113" spans="1:9" s="8" customFormat="1" ht="30">
      <c r="A113" s="47" t="s">
        <v>233</v>
      </c>
      <c r="B113" s="52" t="s">
        <v>141</v>
      </c>
      <c r="C113" s="52"/>
      <c r="D113" s="12"/>
      <c r="E113" s="14"/>
      <c r="F113" s="32"/>
      <c r="G113" s="15"/>
      <c r="I113" s="9"/>
    </row>
    <row r="114" spans="1:9" s="8" customFormat="1" ht="15.75">
      <c r="A114" s="47" t="s">
        <v>234</v>
      </c>
      <c r="B114" s="52" t="s">
        <v>142</v>
      </c>
      <c r="C114" s="52"/>
      <c r="D114" s="12"/>
      <c r="E114" s="14"/>
      <c r="F114" s="32"/>
      <c r="G114" s="15"/>
      <c r="I114" s="9"/>
    </row>
    <row r="115" spans="1:9" s="8" customFormat="1" ht="15.75">
      <c r="A115" s="47" t="s">
        <v>235</v>
      </c>
      <c r="B115" s="52" t="s">
        <v>143</v>
      </c>
      <c r="C115" s="52"/>
      <c r="D115" s="12"/>
      <c r="E115" s="14"/>
      <c r="F115" s="32"/>
      <c r="G115" s="15"/>
      <c r="I115" s="9"/>
    </row>
    <row r="116" spans="1:9" s="8" customFormat="1" ht="30.75" customHeight="1">
      <c r="A116" s="47" t="s">
        <v>351</v>
      </c>
      <c r="B116" s="48" t="s">
        <v>345</v>
      </c>
      <c r="C116" s="48"/>
      <c r="D116" s="13"/>
      <c r="E116" s="14"/>
      <c r="F116" s="32"/>
      <c r="G116" s="15"/>
      <c r="I116" s="9"/>
    </row>
    <row r="117" spans="1:10" s="8" customFormat="1" ht="34.5" customHeight="1" thickBot="1">
      <c r="A117" s="39"/>
      <c r="B117" s="40"/>
      <c r="C117" s="41"/>
      <c r="D117" s="42" t="s">
        <v>1</v>
      </c>
      <c r="E117" s="43">
        <v>2</v>
      </c>
      <c r="F117" s="44"/>
      <c r="G117" s="45">
        <f>E117*F117</f>
        <v>0</v>
      </c>
      <c r="J117" s="9"/>
    </row>
    <row r="118" spans="1:9" s="8" customFormat="1" ht="34.5" customHeight="1" thickTop="1">
      <c r="A118" s="22">
        <v>8</v>
      </c>
      <c r="B118" s="34" t="s">
        <v>28</v>
      </c>
      <c r="C118" s="23"/>
      <c r="D118" s="22"/>
      <c r="E118" s="24"/>
      <c r="F118" s="31"/>
      <c r="G118" s="25"/>
      <c r="I118" s="9"/>
    </row>
    <row r="119" spans="1:9" s="8" customFormat="1" ht="30">
      <c r="A119" s="47" t="s">
        <v>236</v>
      </c>
      <c r="B119" s="52" t="s">
        <v>150</v>
      </c>
      <c r="C119" s="52"/>
      <c r="D119" s="12"/>
      <c r="E119" s="14"/>
      <c r="F119" s="32"/>
      <c r="G119" s="15"/>
      <c r="I119" s="9"/>
    </row>
    <row r="120" spans="1:9" s="8" customFormat="1" ht="15.75">
      <c r="A120" s="47" t="s">
        <v>237</v>
      </c>
      <c r="B120" s="52" t="s">
        <v>145</v>
      </c>
      <c r="C120" s="52"/>
      <c r="D120" s="12"/>
      <c r="E120" s="14"/>
      <c r="F120" s="32"/>
      <c r="G120" s="15"/>
      <c r="I120" s="9"/>
    </row>
    <row r="121" spans="1:9" s="8" customFormat="1" ht="30">
      <c r="A121" s="47" t="s">
        <v>238</v>
      </c>
      <c r="B121" s="52" t="s">
        <v>146</v>
      </c>
      <c r="C121" s="52"/>
      <c r="D121" s="12"/>
      <c r="E121" s="14"/>
      <c r="F121" s="32"/>
      <c r="G121" s="15"/>
      <c r="I121" s="9"/>
    </row>
    <row r="122" spans="1:9" s="8" customFormat="1" ht="15.75">
      <c r="A122" s="47" t="s">
        <v>239</v>
      </c>
      <c r="B122" s="52" t="s">
        <v>134</v>
      </c>
      <c r="C122" s="52"/>
      <c r="D122" s="12"/>
      <c r="E122" s="14"/>
      <c r="F122" s="32"/>
      <c r="G122" s="15"/>
      <c r="I122" s="9"/>
    </row>
    <row r="123" spans="1:9" s="8" customFormat="1" ht="15.75">
      <c r="A123" s="47" t="s">
        <v>240</v>
      </c>
      <c r="B123" s="52" t="s">
        <v>176</v>
      </c>
      <c r="C123" s="52"/>
      <c r="D123" s="12"/>
      <c r="E123" s="14"/>
      <c r="F123" s="32"/>
      <c r="G123" s="15"/>
      <c r="I123" s="9"/>
    </row>
    <row r="124" spans="1:9" s="8" customFormat="1" ht="15.75">
      <c r="A124" s="47" t="s">
        <v>241</v>
      </c>
      <c r="B124" s="52" t="s">
        <v>135</v>
      </c>
      <c r="C124" s="52"/>
      <c r="D124" s="12"/>
      <c r="E124" s="14"/>
      <c r="F124" s="32"/>
      <c r="G124" s="15"/>
      <c r="I124" s="9"/>
    </row>
    <row r="125" spans="1:9" s="8" customFormat="1" ht="45">
      <c r="A125" s="47" t="s">
        <v>242</v>
      </c>
      <c r="B125" s="52" t="s">
        <v>147</v>
      </c>
      <c r="C125" s="52"/>
      <c r="D125" s="12"/>
      <c r="E125" s="14"/>
      <c r="F125" s="32"/>
      <c r="G125" s="15"/>
      <c r="I125" s="9"/>
    </row>
    <row r="126" spans="1:9" s="8" customFormat="1" ht="15.75">
      <c r="A126" s="47" t="s">
        <v>243</v>
      </c>
      <c r="B126" s="52" t="s">
        <v>137</v>
      </c>
      <c r="C126" s="52"/>
      <c r="D126" s="12"/>
      <c r="E126" s="14"/>
      <c r="F126" s="32"/>
      <c r="G126" s="15"/>
      <c r="I126" s="9"/>
    </row>
    <row r="127" spans="1:9" s="8" customFormat="1" ht="15.75">
      <c r="A127" s="47" t="s">
        <v>330</v>
      </c>
      <c r="B127" s="52" t="s">
        <v>138</v>
      </c>
      <c r="C127" s="52"/>
      <c r="D127" s="12"/>
      <c r="E127" s="14"/>
      <c r="F127" s="32"/>
      <c r="G127" s="15"/>
      <c r="I127" s="9"/>
    </row>
    <row r="128" spans="1:9" s="8" customFormat="1" ht="30">
      <c r="A128" s="47" t="s">
        <v>244</v>
      </c>
      <c r="B128" s="52" t="s">
        <v>139</v>
      </c>
      <c r="C128" s="52"/>
      <c r="D128" s="12"/>
      <c r="E128" s="14"/>
      <c r="F128" s="32"/>
      <c r="G128" s="15"/>
      <c r="I128" s="9"/>
    </row>
    <row r="129" spans="1:9" s="8" customFormat="1" ht="30">
      <c r="A129" s="47" t="s">
        <v>245</v>
      </c>
      <c r="B129" s="52" t="s">
        <v>148</v>
      </c>
      <c r="C129" s="52"/>
      <c r="D129" s="12"/>
      <c r="E129" s="14"/>
      <c r="F129" s="32"/>
      <c r="G129" s="15"/>
      <c r="I129" s="9"/>
    </row>
    <row r="130" spans="1:9" s="8" customFormat="1" ht="15.75">
      <c r="A130" s="47" t="s">
        <v>246</v>
      </c>
      <c r="B130" s="52" t="s">
        <v>149</v>
      </c>
      <c r="C130" s="52"/>
      <c r="D130" s="12"/>
      <c r="E130" s="14"/>
      <c r="F130" s="32"/>
      <c r="G130" s="15"/>
      <c r="I130" s="9"/>
    </row>
    <row r="131" spans="1:9" s="8" customFormat="1" ht="15.75">
      <c r="A131" s="47" t="s">
        <v>247</v>
      </c>
      <c r="B131" s="52" t="s">
        <v>142</v>
      </c>
      <c r="C131" s="52"/>
      <c r="D131" s="12"/>
      <c r="E131" s="14"/>
      <c r="F131" s="32"/>
      <c r="G131" s="15"/>
      <c r="I131" s="9"/>
    </row>
    <row r="132" spans="1:9" s="8" customFormat="1" ht="15.75">
      <c r="A132" s="47" t="s">
        <v>248</v>
      </c>
      <c r="B132" s="52" t="s">
        <v>143</v>
      </c>
      <c r="C132" s="59"/>
      <c r="D132" s="12"/>
      <c r="E132" s="14"/>
      <c r="F132" s="32"/>
      <c r="G132" s="15"/>
      <c r="I132" s="9"/>
    </row>
    <row r="133" spans="1:9" s="8" customFormat="1" ht="30.75" customHeight="1">
      <c r="A133" s="47" t="s">
        <v>352</v>
      </c>
      <c r="B133" s="48" t="s">
        <v>345</v>
      </c>
      <c r="C133" s="48"/>
      <c r="D133" s="13"/>
      <c r="E133" s="14"/>
      <c r="F133" s="32"/>
      <c r="G133" s="15"/>
      <c r="I133" s="9"/>
    </row>
    <row r="134" spans="1:10" s="8" customFormat="1" ht="34.5" customHeight="1" thickBot="1">
      <c r="A134" s="39"/>
      <c r="B134" s="40"/>
      <c r="C134" s="41"/>
      <c r="D134" s="42" t="s">
        <v>1</v>
      </c>
      <c r="E134" s="43">
        <v>2</v>
      </c>
      <c r="F134" s="44"/>
      <c r="G134" s="45">
        <f>E134*F134</f>
        <v>0</v>
      </c>
      <c r="J134" s="9"/>
    </row>
    <row r="135" spans="1:9" s="8" customFormat="1" ht="34.5" customHeight="1" thickTop="1">
      <c r="A135" s="22">
        <v>9</v>
      </c>
      <c r="B135" s="34" t="s">
        <v>30</v>
      </c>
      <c r="C135" s="23"/>
      <c r="D135" s="22"/>
      <c r="E135" s="24"/>
      <c r="F135" s="31"/>
      <c r="G135" s="25"/>
      <c r="I135" s="9"/>
    </row>
    <row r="136" spans="1:9" s="8" customFormat="1" ht="30">
      <c r="A136" s="47" t="s">
        <v>92</v>
      </c>
      <c r="B136" s="52" t="s">
        <v>163</v>
      </c>
      <c r="C136" s="52"/>
      <c r="D136" s="12"/>
      <c r="E136" s="14"/>
      <c r="F136" s="31"/>
      <c r="G136" s="15"/>
      <c r="I136" s="9"/>
    </row>
    <row r="137" spans="1:9" s="8" customFormat="1" ht="15.75">
      <c r="A137" s="47" t="s">
        <v>93</v>
      </c>
      <c r="B137" s="52" t="s">
        <v>151</v>
      </c>
      <c r="C137" s="52"/>
      <c r="D137" s="12"/>
      <c r="E137" s="14"/>
      <c r="F137" s="31"/>
      <c r="G137" s="15"/>
      <c r="I137" s="9"/>
    </row>
    <row r="138" spans="1:9" s="8" customFormat="1" ht="30">
      <c r="A138" s="47" t="s">
        <v>94</v>
      </c>
      <c r="B138" s="52" t="s">
        <v>152</v>
      </c>
      <c r="C138" s="52"/>
      <c r="D138" s="12"/>
      <c r="E138" s="14"/>
      <c r="F138" s="31"/>
      <c r="G138" s="15"/>
      <c r="I138" s="9"/>
    </row>
    <row r="139" spans="1:9" s="8" customFormat="1" ht="30">
      <c r="A139" s="47" t="s">
        <v>91</v>
      </c>
      <c r="B139" s="52" t="s">
        <v>339</v>
      </c>
      <c r="C139" s="52"/>
      <c r="D139" s="12"/>
      <c r="E139" s="14"/>
      <c r="F139" s="31"/>
      <c r="G139" s="15"/>
      <c r="I139" s="9"/>
    </row>
    <row r="140" spans="1:9" s="8" customFormat="1" ht="15.75">
      <c r="A140" s="47" t="s">
        <v>95</v>
      </c>
      <c r="B140" s="52" t="s">
        <v>134</v>
      </c>
      <c r="C140" s="52"/>
      <c r="D140" s="12"/>
      <c r="E140" s="14"/>
      <c r="F140" s="31"/>
      <c r="G140" s="15"/>
      <c r="I140" s="9"/>
    </row>
    <row r="141" spans="1:9" s="8" customFormat="1" ht="15.75">
      <c r="A141" s="47" t="s">
        <v>96</v>
      </c>
      <c r="B141" s="52" t="s">
        <v>153</v>
      </c>
      <c r="C141" s="52"/>
      <c r="D141" s="12"/>
      <c r="E141" s="14"/>
      <c r="F141" s="31"/>
      <c r="G141" s="15"/>
      <c r="I141" s="9"/>
    </row>
    <row r="142" spans="1:9" s="8" customFormat="1" ht="15.75">
      <c r="A142" s="47" t="s">
        <v>97</v>
      </c>
      <c r="B142" s="52" t="s">
        <v>154</v>
      </c>
      <c r="C142" s="52"/>
      <c r="D142" s="12"/>
      <c r="E142" s="14"/>
      <c r="F142" s="31"/>
      <c r="G142" s="15"/>
      <c r="I142" s="9"/>
    </row>
    <row r="143" spans="1:9" s="8" customFormat="1" ht="15.75">
      <c r="A143" s="47" t="s">
        <v>98</v>
      </c>
      <c r="B143" s="52" t="s">
        <v>155</v>
      </c>
      <c r="C143" s="52"/>
      <c r="D143" s="12"/>
      <c r="E143" s="14"/>
      <c r="F143" s="31"/>
      <c r="G143" s="15"/>
      <c r="I143" s="9"/>
    </row>
    <row r="144" spans="1:9" s="8" customFormat="1" ht="30">
      <c r="A144" s="47" t="s">
        <v>99</v>
      </c>
      <c r="B144" s="52" t="s">
        <v>156</v>
      </c>
      <c r="C144" s="52"/>
      <c r="D144" s="12"/>
      <c r="E144" s="14"/>
      <c r="F144" s="31"/>
      <c r="G144" s="15"/>
      <c r="I144" s="9"/>
    </row>
    <row r="145" spans="1:9" s="8" customFormat="1" ht="30">
      <c r="A145" s="47" t="s">
        <v>100</v>
      </c>
      <c r="B145" s="52" t="s">
        <v>157</v>
      </c>
      <c r="C145" s="52"/>
      <c r="D145" s="12"/>
      <c r="E145" s="14"/>
      <c r="F145" s="31"/>
      <c r="G145" s="15"/>
      <c r="I145" s="9"/>
    </row>
    <row r="146" spans="1:9" s="8" customFormat="1" ht="30">
      <c r="A146" s="47" t="s">
        <v>101</v>
      </c>
      <c r="B146" s="52" t="s">
        <v>158</v>
      </c>
      <c r="C146" s="52"/>
      <c r="D146" s="12"/>
      <c r="E146" s="14"/>
      <c r="F146" s="31"/>
      <c r="G146" s="15"/>
      <c r="I146" s="9"/>
    </row>
    <row r="147" spans="1:9" s="8" customFormat="1" ht="30">
      <c r="A147" s="47" t="s">
        <v>102</v>
      </c>
      <c r="B147" s="52" t="s">
        <v>159</v>
      </c>
      <c r="C147" s="52"/>
      <c r="D147" s="12"/>
      <c r="E147" s="14"/>
      <c r="F147" s="31"/>
      <c r="G147" s="15"/>
      <c r="I147" s="9"/>
    </row>
    <row r="148" spans="1:9" s="8" customFormat="1" ht="15.75">
      <c r="A148" s="47" t="s">
        <v>103</v>
      </c>
      <c r="B148" s="52" t="s">
        <v>160</v>
      </c>
      <c r="C148" s="52"/>
      <c r="D148" s="12"/>
      <c r="E148" s="14"/>
      <c r="F148" s="31"/>
      <c r="G148" s="15"/>
      <c r="I148" s="9"/>
    </row>
    <row r="149" spans="1:9" s="8" customFormat="1" ht="30">
      <c r="A149" s="47" t="s">
        <v>104</v>
      </c>
      <c r="B149" s="52" t="s">
        <v>362</v>
      </c>
      <c r="C149" s="52"/>
      <c r="D149" s="12"/>
      <c r="E149" s="14"/>
      <c r="F149" s="31"/>
      <c r="G149" s="15"/>
      <c r="I149" s="9"/>
    </row>
    <row r="150" spans="1:9" s="8" customFormat="1" ht="15.75">
      <c r="A150" s="47" t="s">
        <v>105</v>
      </c>
      <c r="B150" s="52" t="s">
        <v>161</v>
      </c>
      <c r="C150" s="52"/>
      <c r="D150" s="12"/>
      <c r="E150" s="14"/>
      <c r="F150" s="31"/>
      <c r="G150" s="15"/>
      <c r="I150" s="9"/>
    </row>
    <row r="151" spans="1:9" s="8" customFormat="1" ht="30">
      <c r="A151" s="47" t="s">
        <v>106</v>
      </c>
      <c r="B151" s="52" t="s">
        <v>162</v>
      </c>
      <c r="C151" s="52"/>
      <c r="D151" s="12"/>
      <c r="E151" s="14"/>
      <c r="F151" s="31"/>
      <c r="G151" s="15"/>
      <c r="I151" s="9"/>
    </row>
    <row r="152" spans="1:9" s="8" customFormat="1" ht="30">
      <c r="A152" s="47" t="s">
        <v>107</v>
      </c>
      <c r="B152" s="52" t="s">
        <v>164</v>
      </c>
      <c r="C152" s="52"/>
      <c r="D152" s="12"/>
      <c r="E152" s="14"/>
      <c r="F152" s="31"/>
      <c r="G152" s="15"/>
      <c r="I152" s="9"/>
    </row>
    <row r="153" spans="1:9" s="8" customFormat="1" ht="30.75" customHeight="1">
      <c r="A153" s="47" t="s">
        <v>353</v>
      </c>
      <c r="B153" s="48" t="s">
        <v>345</v>
      </c>
      <c r="C153" s="48"/>
      <c r="D153" s="13"/>
      <c r="E153" s="14"/>
      <c r="F153" s="32"/>
      <c r="G153" s="15"/>
      <c r="I153" s="9"/>
    </row>
    <row r="154" spans="1:10" s="8" customFormat="1" ht="34.5" customHeight="1" thickBot="1">
      <c r="A154" s="39"/>
      <c r="B154" s="40"/>
      <c r="C154" s="41"/>
      <c r="D154" s="42" t="s">
        <v>1</v>
      </c>
      <c r="E154" s="43">
        <v>2</v>
      </c>
      <c r="F154" s="44"/>
      <c r="G154" s="45">
        <f>E154*F154</f>
        <v>0</v>
      </c>
      <c r="J154" s="9"/>
    </row>
    <row r="155" spans="1:9" s="8" customFormat="1" ht="34.5" customHeight="1" thickTop="1">
      <c r="A155" s="22">
        <v>10</v>
      </c>
      <c r="B155" s="34" t="s">
        <v>31</v>
      </c>
      <c r="C155" s="38"/>
      <c r="D155" s="22"/>
      <c r="E155" s="24"/>
      <c r="F155" s="31"/>
      <c r="G155" s="25"/>
      <c r="I155" s="9"/>
    </row>
    <row r="156" spans="1:9" s="8" customFormat="1" ht="15.75">
      <c r="A156" s="47" t="s">
        <v>249</v>
      </c>
      <c r="B156" s="52" t="s">
        <v>175</v>
      </c>
      <c r="C156" s="52"/>
      <c r="D156" s="12"/>
      <c r="E156" s="14"/>
      <c r="F156" s="32"/>
      <c r="G156" s="15"/>
      <c r="I156" s="9"/>
    </row>
    <row r="157" spans="1:9" s="8" customFormat="1" ht="15.75">
      <c r="A157" s="47" t="s">
        <v>250</v>
      </c>
      <c r="B157" s="52" t="s">
        <v>165</v>
      </c>
      <c r="C157" s="52"/>
      <c r="D157" s="12"/>
      <c r="E157" s="14"/>
      <c r="F157" s="32"/>
      <c r="G157" s="15"/>
      <c r="I157" s="9"/>
    </row>
    <row r="158" spans="1:9" s="8" customFormat="1" ht="15.75">
      <c r="A158" s="47" t="s">
        <v>251</v>
      </c>
      <c r="B158" s="52" t="s">
        <v>359</v>
      </c>
      <c r="C158" s="52"/>
      <c r="D158" s="12"/>
      <c r="E158" s="14"/>
      <c r="F158" s="32"/>
      <c r="G158" s="15"/>
      <c r="I158" s="9"/>
    </row>
    <row r="159" spans="1:9" s="8" customFormat="1" ht="15.75">
      <c r="A159" s="47" t="s">
        <v>252</v>
      </c>
      <c r="B159" s="52" t="s">
        <v>166</v>
      </c>
      <c r="C159" s="52"/>
      <c r="D159" s="12"/>
      <c r="E159" s="14"/>
      <c r="F159" s="32"/>
      <c r="G159" s="15"/>
      <c r="I159" s="9"/>
    </row>
    <row r="160" spans="1:9" s="8" customFormat="1" ht="15.75">
      <c r="A160" s="47" t="s">
        <v>253</v>
      </c>
      <c r="B160" s="52" t="s">
        <v>167</v>
      </c>
      <c r="C160" s="52"/>
      <c r="D160" s="12"/>
      <c r="E160" s="14"/>
      <c r="F160" s="32"/>
      <c r="G160" s="15"/>
      <c r="I160" s="9"/>
    </row>
    <row r="161" spans="1:9" s="8" customFormat="1" ht="30">
      <c r="A161" s="47" t="s">
        <v>254</v>
      </c>
      <c r="B161" s="52" t="s">
        <v>168</v>
      </c>
      <c r="C161" s="52"/>
      <c r="D161" s="12"/>
      <c r="E161" s="14"/>
      <c r="F161" s="32"/>
      <c r="G161" s="15"/>
      <c r="I161" s="9"/>
    </row>
    <row r="162" spans="1:9" s="8" customFormat="1" ht="15.75">
      <c r="A162" s="47" t="s">
        <v>255</v>
      </c>
      <c r="B162" s="52" t="s">
        <v>134</v>
      </c>
      <c r="C162" s="52"/>
      <c r="D162" s="12"/>
      <c r="E162" s="14"/>
      <c r="F162" s="32"/>
      <c r="G162" s="15"/>
      <c r="I162" s="9"/>
    </row>
    <row r="163" spans="1:9" s="8" customFormat="1" ht="15.75">
      <c r="A163" s="47" t="s">
        <v>256</v>
      </c>
      <c r="B163" s="52" t="s">
        <v>169</v>
      </c>
      <c r="C163" s="52"/>
      <c r="D163" s="12"/>
      <c r="E163" s="14"/>
      <c r="F163" s="32"/>
      <c r="G163" s="15"/>
      <c r="I163" s="9"/>
    </row>
    <row r="164" spans="1:9" s="8" customFormat="1" ht="15.75">
      <c r="A164" s="47" t="s">
        <v>261</v>
      </c>
      <c r="B164" s="52" t="s">
        <v>170</v>
      </c>
      <c r="C164" s="52"/>
      <c r="D164" s="12"/>
      <c r="E164" s="14"/>
      <c r="F164" s="32"/>
      <c r="G164" s="15"/>
      <c r="I164" s="9"/>
    </row>
    <row r="165" spans="1:9" s="8" customFormat="1" ht="15.75">
      <c r="A165" s="47" t="s">
        <v>257</v>
      </c>
      <c r="B165" s="52" t="s">
        <v>171</v>
      </c>
      <c r="C165" s="52"/>
      <c r="D165" s="12"/>
      <c r="E165" s="14"/>
      <c r="F165" s="32"/>
      <c r="G165" s="15"/>
      <c r="I165" s="9"/>
    </row>
    <row r="166" spans="1:9" s="8" customFormat="1" ht="45">
      <c r="A166" s="47" t="s">
        <v>258</v>
      </c>
      <c r="B166" s="52" t="s">
        <v>172</v>
      </c>
      <c r="C166" s="52"/>
      <c r="D166" s="12"/>
      <c r="E166" s="14"/>
      <c r="F166" s="32"/>
      <c r="G166" s="15"/>
      <c r="I166" s="9"/>
    </row>
    <row r="167" spans="1:9" s="8" customFormat="1" ht="15.75">
      <c r="A167" s="47" t="s">
        <v>259</v>
      </c>
      <c r="B167" s="52" t="s">
        <v>361</v>
      </c>
      <c r="C167" s="52"/>
      <c r="D167" s="12"/>
      <c r="E167" s="14"/>
      <c r="F167" s="32"/>
      <c r="G167" s="15"/>
      <c r="I167" s="9"/>
    </row>
    <row r="168" spans="1:9" s="8" customFormat="1" ht="45">
      <c r="A168" s="47" t="s">
        <v>260</v>
      </c>
      <c r="B168" s="52" t="s">
        <v>173</v>
      </c>
      <c r="C168" s="52"/>
      <c r="D168" s="12"/>
      <c r="E168" s="14"/>
      <c r="F168" s="32"/>
      <c r="G168" s="15"/>
      <c r="I168" s="9"/>
    </row>
    <row r="169" spans="1:9" s="8" customFormat="1" ht="45">
      <c r="A169" s="47" t="s">
        <v>262</v>
      </c>
      <c r="B169" s="52" t="s">
        <v>174</v>
      </c>
      <c r="C169" s="52"/>
      <c r="D169" s="12"/>
      <c r="E169" s="14"/>
      <c r="F169" s="32"/>
      <c r="G169" s="15"/>
      <c r="I169" s="9"/>
    </row>
    <row r="170" spans="1:9" s="8" customFormat="1" ht="30.75" customHeight="1">
      <c r="A170" s="47" t="s">
        <v>354</v>
      </c>
      <c r="B170" s="48" t="s">
        <v>345</v>
      </c>
      <c r="C170" s="48"/>
      <c r="D170" s="13"/>
      <c r="E170" s="14"/>
      <c r="F170" s="32"/>
      <c r="G170" s="15"/>
      <c r="I170" s="9"/>
    </row>
    <row r="171" spans="1:10" s="8" customFormat="1" ht="34.5" customHeight="1" thickBot="1">
      <c r="A171" s="39"/>
      <c r="B171" s="40"/>
      <c r="C171" s="41"/>
      <c r="D171" s="42" t="s">
        <v>1</v>
      </c>
      <c r="E171" s="43">
        <v>1</v>
      </c>
      <c r="F171" s="44"/>
      <c r="G171" s="45">
        <f>E171*F171</f>
        <v>0</v>
      </c>
      <c r="J171" s="9"/>
    </row>
    <row r="172" spans="1:9" s="8" customFormat="1" ht="34.5" customHeight="1" thickTop="1">
      <c r="A172" s="22">
        <v>11</v>
      </c>
      <c r="B172" s="34" t="s">
        <v>27</v>
      </c>
      <c r="C172" s="23"/>
      <c r="D172" s="22"/>
      <c r="E172" s="24"/>
      <c r="F172" s="31"/>
      <c r="G172" s="25"/>
      <c r="I172" s="9"/>
    </row>
    <row r="173" spans="1:9" s="8" customFormat="1" ht="15.75">
      <c r="A173" s="47"/>
      <c r="B173" s="70" t="s">
        <v>43</v>
      </c>
      <c r="C173" s="70"/>
      <c r="D173" s="12"/>
      <c r="E173" s="14"/>
      <c r="F173" s="32"/>
      <c r="G173" s="15"/>
      <c r="I173" s="9"/>
    </row>
    <row r="174" spans="1:9" s="8" customFormat="1" ht="60">
      <c r="A174" s="47" t="s">
        <v>263</v>
      </c>
      <c r="B174" s="52" t="s">
        <v>187</v>
      </c>
      <c r="C174" s="58"/>
      <c r="D174" s="12"/>
      <c r="E174" s="14"/>
      <c r="F174" s="32"/>
      <c r="G174" s="15"/>
      <c r="I174" s="9"/>
    </row>
    <row r="175" spans="1:9" s="8" customFormat="1" ht="45">
      <c r="A175" s="47" t="s">
        <v>264</v>
      </c>
      <c r="B175" s="52" t="s">
        <v>188</v>
      </c>
      <c r="C175" s="58"/>
      <c r="D175" s="12"/>
      <c r="E175" s="14"/>
      <c r="F175" s="32"/>
      <c r="G175" s="15"/>
      <c r="I175" s="9"/>
    </row>
    <row r="176" spans="1:9" s="8" customFormat="1" ht="30">
      <c r="A176" s="47" t="s">
        <v>265</v>
      </c>
      <c r="B176" s="52" t="s">
        <v>185</v>
      </c>
      <c r="C176" s="58"/>
      <c r="D176" s="12"/>
      <c r="E176" s="14"/>
      <c r="F176" s="32"/>
      <c r="G176" s="15"/>
      <c r="I176" s="9"/>
    </row>
    <row r="177" spans="1:9" s="8" customFormat="1" ht="15.75">
      <c r="A177" s="47" t="s">
        <v>266</v>
      </c>
      <c r="B177" s="52" t="s">
        <v>189</v>
      </c>
      <c r="C177" s="58"/>
      <c r="D177" s="12"/>
      <c r="E177" s="14"/>
      <c r="F177" s="32"/>
      <c r="G177" s="15"/>
      <c r="I177" s="9"/>
    </row>
    <row r="178" spans="1:9" s="8" customFormat="1" ht="75">
      <c r="A178" s="47" t="s">
        <v>267</v>
      </c>
      <c r="B178" s="52" t="s">
        <v>186</v>
      </c>
      <c r="C178" s="58"/>
      <c r="D178" s="12"/>
      <c r="E178" s="14"/>
      <c r="F178" s="32"/>
      <c r="G178" s="15"/>
      <c r="I178" s="9"/>
    </row>
    <row r="179" spans="1:9" s="8" customFormat="1" ht="15.75">
      <c r="A179" s="47" t="s">
        <v>268</v>
      </c>
      <c r="B179" s="52" t="s">
        <v>44</v>
      </c>
      <c r="C179" s="58"/>
      <c r="D179" s="12"/>
      <c r="E179" s="14"/>
      <c r="F179" s="32"/>
      <c r="G179" s="15"/>
      <c r="I179" s="9"/>
    </row>
    <row r="180" spans="1:9" s="8" customFormat="1" ht="60">
      <c r="A180" s="47" t="s">
        <v>269</v>
      </c>
      <c r="B180" s="52" t="s">
        <v>190</v>
      </c>
      <c r="C180" s="58"/>
      <c r="D180" s="12"/>
      <c r="E180" s="14"/>
      <c r="F180" s="32"/>
      <c r="G180" s="15"/>
      <c r="I180" s="9"/>
    </row>
    <row r="181" spans="1:9" s="8" customFormat="1" ht="30">
      <c r="A181" s="47" t="s">
        <v>288</v>
      </c>
      <c r="B181" s="52" t="s">
        <v>191</v>
      </c>
      <c r="C181" s="58"/>
      <c r="D181" s="12"/>
      <c r="E181" s="14"/>
      <c r="F181" s="32"/>
      <c r="G181" s="15"/>
      <c r="I181" s="9"/>
    </row>
    <row r="182" spans="1:9" s="8" customFormat="1" ht="30">
      <c r="A182" s="47" t="s">
        <v>270</v>
      </c>
      <c r="B182" s="52" t="s">
        <v>197</v>
      </c>
      <c r="C182" s="58"/>
      <c r="D182" s="12"/>
      <c r="E182" s="14"/>
      <c r="F182" s="32"/>
      <c r="G182" s="15"/>
      <c r="I182" s="9"/>
    </row>
    <row r="183" spans="1:9" s="8" customFormat="1" ht="60">
      <c r="A183" s="47" t="s">
        <v>271</v>
      </c>
      <c r="B183" s="52" t="s">
        <v>45</v>
      </c>
      <c r="C183" s="58"/>
      <c r="D183" s="12"/>
      <c r="E183" s="14"/>
      <c r="F183" s="32"/>
      <c r="G183" s="15"/>
      <c r="I183" s="9"/>
    </row>
    <row r="184" spans="1:9" s="8" customFormat="1" ht="45">
      <c r="A184" s="47" t="s">
        <v>272</v>
      </c>
      <c r="B184" s="52" t="s">
        <v>46</v>
      </c>
      <c r="C184" s="58"/>
      <c r="D184" s="12"/>
      <c r="E184" s="14"/>
      <c r="F184" s="32"/>
      <c r="G184" s="15"/>
      <c r="I184" s="9"/>
    </row>
    <row r="185" spans="1:9" s="8" customFormat="1" ht="45">
      <c r="A185" s="47" t="s">
        <v>273</v>
      </c>
      <c r="B185" s="52" t="s">
        <v>47</v>
      </c>
      <c r="C185" s="58"/>
      <c r="D185" s="12"/>
      <c r="E185" s="14"/>
      <c r="F185" s="32"/>
      <c r="G185" s="15"/>
      <c r="I185" s="9"/>
    </row>
    <row r="186" spans="1:9" s="8" customFormat="1" ht="60">
      <c r="A186" s="47" t="s">
        <v>274</v>
      </c>
      <c r="B186" s="52" t="s">
        <v>192</v>
      </c>
      <c r="C186" s="58"/>
      <c r="D186" s="12"/>
      <c r="E186" s="14"/>
      <c r="F186" s="32"/>
      <c r="G186" s="15"/>
      <c r="I186" s="9"/>
    </row>
    <row r="187" spans="1:9" s="8" customFormat="1" ht="45">
      <c r="A187" s="47" t="s">
        <v>275</v>
      </c>
      <c r="B187" s="52" t="s">
        <v>303</v>
      </c>
      <c r="C187" s="58"/>
      <c r="D187" s="12"/>
      <c r="E187" s="14"/>
      <c r="F187" s="32"/>
      <c r="G187" s="15"/>
      <c r="I187" s="9"/>
    </row>
    <row r="188" spans="1:9" s="8" customFormat="1" ht="63" customHeight="1">
      <c r="A188" s="47" t="s">
        <v>289</v>
      </c>
      <c r="B188" s="52" t="s">
        <v>177</v>
      </c>
      <c r="C188" s="58"/>
      <c r="D188" s="12"/>
      <c r="E188" s="14"/>
      <c r="F188" s="32"/>
      <c r="G188" s="15"/>
      <c r="I188" s="9"/>
    </row>
    <row r="189" spans="1:9" s="8" customFormat="1" ht="15.75">
      <c r="A189" s="47"/>
      <c r="B189" s="71" t="s">
        <v>48</v>
      </c>
      <c r="C189" s="72"/>
      <c r="D189" s="12"/>
      <c r="E189" s="14"/>
      <c r="F189" s="32"/>
      <c r="G189" s="15"/>
      <c r="I189" s="9"/>
    </row>
    <row r="190" spans="1:9" s="8" customFormat="1" ht="15.75">
      <c r="A190" s="47" t="s">
        <v>276</v>
      </c>
      <c r="B190" s="52" t="s">
        <v>193</v>
      </c>
      <c r="C190" s="58"/>
      <c r="D190" s="12"/>
      <c r="E190" s="14"/>
      <c r="F190" s="32"/>
      <c r="G190" s="15"/>
      <c r="I190" s="9"/>
    </row>
    <row r="191" spans="1:9" s="8" customFormat="1" ht="15.75">
      <c r="A191" s="47" t="s">
        <v>277</v>
      </c>
      <c r="B191" s="52" t="s">
        <v>49</v>
      </c>
      <c r="C191" s="58"/>
      <c r="D191" s="12"/>
      <c r="E191" s="14"/>
      <c r="F191" s="32"/>
      <c r="G191" s="15"/>
      <c r="I191" s="9"/>
    </row>
    <row r="192" spans="1:9" s="8" customFormat="1" ht="45">
      <c r="A192" s="47" t="s">
        <v>278</v>
      </c>
      <c r="B192" s="52" t="s">
        <v>194</v>
      </c>
      <c r="C192" s="57"/>
      <c r="D192" s="12"/>
      <c r="E192" s="14"/>
      <c r="F192" s="32"/>
      <c r="G192" s="15"/>
      <c r="I192" s="9"/>
    </row>
    <row r="193" spans="1:9" s="8" customFormat="1" ht="32.25" customHeight="1">
      <c r="A193" s="47" t="s">
        <v>279</v>
      </c>
      <c r="B193" s="52" t="s">
        <v>57</v>
      </c>
      <c r="C193" s="58"/>
      <c r="D193" s="12"/>
      <c r="E193" s="14"/>
      <c r="F193" s="32"/>
      <c r="G193" s="15"/>
      <c r="I193" s="9"/>
    </row>
    <row r="194" spans="1:9" s="8" customFormat="1" ht="15.75">
      <c r="A194" s="47" t="s">
        <v>280</v>
      </c>
      <c r="B194" s="52" t="s">
        <v>196</v>
      </c>
      <c r="C194" s="58"/>
      <c r="D194" s="12"/>
      <c r="E194" s="14"/>
      <c r="F194" s="32"/>
      <c r="G194" s="15"/>
      <c r="I194" s="9"/>
    </row>
    <row r="195" spans="1:9" s="8" customFormat="1" ht="15.75">
      <c r="A195" s="47" t="s">
        <v>281</v>
      </c>
      <c r="B195" s="52" t="s">
        <v>56</v>
      </c>
      <c r="C195" s="58"/>
      <c r="D195" s="12"/>
      <c r="E195" s="14"/>
      <c r="F195" s="32"/>
      <c r="G195" s="15"/>
      <c r="I195" s="9"/>
    </row>
    <row r="196" spans="1:9" s="8" customFormat="1" ht="30">
      <c r="A196" s="47" t="s">
        <v>282</v>
      </c>
      <c r="B196" s="52" t="s">
        <v>195</v>
      </c>
      <c r="C196" s="58"/>
      <c r="D196" s="12"/>
      <c r="E196" s="14"/>
      <c r="F196" s="32"/>
      <c r="G196" s="15"/>
      <c r="I196" s="9"/>
    </row>
    <row r="197" spans="1:9" s="8" customFormat="1" ht="15.75">
      <c r="A197" s="47" t="s">
        <v>283</v>
      </c>
      <c r="B197" s="52" t="s">
        <v>50</v>
      </c>
      <c r="C197" s="58"/>
      <c r="D197" s="12"/>
      <c r="E197" s="14"/>
      <c r="F197" s="32"/>
      <c r="G197" s="15"/>
      <c r="I197" s="9"/>
    </row>
    <row r="198" spans="1:9" s="8" customFormat="1" ht="15.75">
      <c r="A198" s="47" t="s">
        <v>284</v>
      </c>
      <c r="B198" s="52" t="s">
        <v>51</v>
      </c>
      <c r="C198" s="58"/>
      <c r="D198" s="12"/>
      <c r="E198" s="14"/>
      <c r="F198" s="32"/>
      <c r="G198" s="15"/>
      <c r="I198" s="9"/>
    </row>
    <row r="199" spans="1:9" s="8" customFormat="1" ht="15.75">
      <c r="A199" s="47" t="s">
        <v>285</v>
      </c>
      <c r="B199" s="52" t="s">
        <v>52</v>
      </c>
      <c r="C199" s="58"/>
      <c r="D199" s="12"/>
      <c r="E199" s="14"/>
      <c r="F199" s="32"/>
      <c r="G199" s="15"/>
      <c r="I199" s="9"/>
    </row>
    <row r="200" spans="1:9" s="8" customFormat="1" ht="15.75">
      <c r="A200" s="47" t="s">
        <v>286</v>
      </c>
      <c r="B200" s="52" t="s">
        <v>53</v>
      </c>
      <c r="C200" s="58"/>
      <c r="D200" s="12"/>
      <c r="E200" s="14"/>
      <c r="F200" s="32"/>
      <c r="G200" s="15"/>
      <c r="I200" s="9"/>
    </row>
    <row r="201" spans="1:9" s="8" customFormat="1" ht="15.75">
      <c r="A201" s="47" t="s">
        <v>287</v>
      </c>
      <c r="B201" s="52" t="s">
        <v>54</v>
      </c>
      <c r="C201" s="58"/>
      <c r="D201" s="12"/>
      <c r="E201" s="14"/>
      <c r="F201" s="32"/>
      <c r="G201" s="15"/>
      <c r="I201" s="9"/>
    </row>
    <row r="202" spans="1:9" s="8" customFormat="1" ht="15.75">
      <c r="A202" s="47" t="s">
        <v>290</v>
      </c>
      <c r="B202" s="52" t="s">
        <v>55</v>
      </c>
      <c r="C202" s="58"/>
      <c r="D202" s="12"/>
      <c r="E202" s="14"/>
      <c r="F202" s="32"/>
      <c r="G202" s="15"/>
      <c r="I202" s="9"/>
    </row>
    <row r="203" spans="1:9" s="8" customFormat="1" ht="15.75">
      <c r="A203" s="47" t="s">
        <v>342</v>
      </c>
      <c r="B203" s="52" t="s">
        <v>343</v>
      </c>
      <c r="C203" s="58"/>
      <c r="D203" s="12"/>
      <c r="E203" s="14"/>
      <c r="F203" s="32"/>
      <c r="G203" s="15"/>
      <c r="I203" s="9"/>
    </row>
    <row r="204" spans="1:9" s="8" customFormat="1" ht="30.75" customHeight="1">
      <c r="A204" s="47" t="s">
        <v>355</v>
      </c>
      <c r="B204" s="48" t="s">
        <v>345</v>
      </c>
      <c r="C204" s="48"/>
      <c r="D204" s="13"/>
      <c r="E204" s="14"/>
      <c r="F204" s="32"/>
      <c r="G204" s="15"/>
      <c r="I204" s="9"/>
    </row>
    <row r="205" spans="1:10" s="8" customFormat="1" ht="34.5" customHeight="1" thickBot="1">
      <c r="A205" s="39"/>
      <c r="B205" s="40"/>
      <c r="C205" s="41"/>
      <c r="D205" s="42" t="s">
        <v>17</v>
      </c>
      <c r="E205" s="43">
        <v>1</v>
      </c>
      <c r="F205" s="44"/>
      <c r="G205" s="45">
        <f>E205*F205</f>
        <v>0</v>
      </c>
      <c r="J205" s="9"/>
    </row>
    <row r="206" spans="1:10" ht="15" customHeight="1" thickBot="1" thickTop="1">
      <c r="A206" s="4"/>
      <c r="B206" s="35"/>
      <c r="C206" s="35"/>
      <c r="D206" s="4"/>
      <c r="E206" s="16"/>
      <c r="F206" s="21"/>
      <c r="G206" s="18"/>
      <c r="I206" s="1"/>
      <c r="J206" s="3"/>
    </row>
    <row r="207" spans="1:11" s="4" customFormat="1" ht="24" customHeight="1">
      <c r="A207" s="67" t="s">
        <v>12</v>
      </c>
      <c r="B207" s="67"/>
      <c r="C207" s="67"/>
      <c r="D207" s="67"/>
      <c r="E207" s="67"/>
      <c r="F207" s="67"/>
      <c r="G207" s="17">
        <f>SUM(G4:G205)</f>
        <v>0</v>
      </c>
      <c r="H207" s="5"/>
      <c r="K207" s="6"/>
    </row>
    <row r="208" spans="1:11" s="4" customFormat="1" ht="25.5" customHeight="1" thickBot="1">
      <c r="A208" s="68" t="s">
        <v>13</v>
      </c>
      <c r="B208" s="68"/>
      <c r="C208" s="68"/>
      <c r="D208" s="68"/>
      <c r="E208" s="68"/>
      <c r="F208" s="68"/>
      <c r="G208" s="18">
        <f>G207*0.25</f>
        <v>0</v>
      </c>
      <c r="H208" s="5"/>
      <c r="K208" s="6"/>
    </row>
    <row r="209" spans="1:11" s="4" customFormat="1" ht="12.75" customHeight="1" hidden="1">
      <c r="A209" s="19"/>
      <c r="B209" s="35"/>
      <c r="C209" s="35"/>
      <c r="D209" s="19"/>
      <c r="E209" s="19"/>
      <c r="F209" s="20"/>
      <c r="G209" s="21"/>
      <c r="H209" s="5"/>
      <c r="K209" s="6"/>
    </row>
    <row r="210" spans="1:11" s="4" customFormat="1" ht="24" customHeight="1">
      <c r="A210" s="69" t="s">
        <v>14</v>
      </c>
      <c r="B210" s="69"/>
      <c r="C210" s="69"/>
      <c r="D210" s="69"/>
      <c r="E210" s="69"/>
      <c r="F210" s="69"/>
      <c r="G210" s="21">
        <f>SUM(G207:G208)</f>
        <v>0</v>
      </c>
      <c r="H210" s="5"/>
      <c r="K210" s="6"/>
    </row>
    <row r="214" ht="34.5" customHeight="1">
      <c r="G214" s="65"/>
    </row>
    <row r="216" ht="34.5" customHeight="1">
      <c r="O216" s="64"/>
    </row>
  </sheetData>
  <sheetProtection/>
  <mergeCells count="7">
    <mergeCell ref="A1:B1"/>
    <mergeCell ref="A207:F207"/>
    <mergeCell ref="A208:F208"/>
    <mergeCell ref="A210:F210"/>
    <mergeCell ref="B173:C173"/>
    <mergeCell ref="B189:C189"/>
    <mergeCell ref="A2:B2"/>
  </mergeCells>
  <printOptions/>
  <pageMargins left="0.7480314960629921" right="0.7480314960629921" top="0.7874015748031497" bottom="0.7874015748031497" header="0.5118110236220472" footer="0.5118110236220472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B34" sqref="B34"/>
    </sheetView>
  </sheetViews>
  <sheetFormatPr defaultColWidth="9.140625" defaultRowHeight="12.75"/>
  <cols>
    <col min="1" max="1" width="6.28125" style="0" bestFit="1" customWidth="1"/>
    <col min="2" max="2" width="65.57421875" style="0" customWidth="1"/>
  </cols>
  <sheetData>
    <row r="1" spans="1:10" s="8" customFormat="1" ht="47.25">
      <c r="A1" s="22">
        <v>1</v>
      </c>
      <c r="B1" s="34" t="s">
        <v>302</v>
      </c>
      <c r="C1" s="23"/>
      <c r="D1" s="22"/>
      <c r="E1" s="24"/>
      <c r="F1" s="63"/>
      <c r="G1" s="25"/>
      <c r="H1" s="25"/>
      <c r="J1" s="9"/>
    </row>
    <row r="2" spans="1:10" s="8" customFormat="1" ht="30">
      <c r="A2" s="47" t="s">
        <v>22</v>
      </c>
      <c r="B2" s="49" t="s">
        <v>301</v>
      </c>
      <c r="C2" s="49"/>
      <c r="D2" s="12"/>
      <c r="E2" s="14"/>
      <c r="F2" s="62"/>
      <c r="G2" s="15"/>
      <c r="H2" s="15"/>
      <c r="J2" s="9"/>
    </row>
    <row r="3" spans="1:10" s="8" customFormat="1" ht="15.75">
      <c r="A3" s="47" t="s">
        <v>23</v>
      </c>
      <c r="B3" s="49" t="s">
        <v>300</v>
      </c>
      <c r="C3" s="49"/>
      <c r="D3" s="12"/>
      <c r="E3" s="14"/>
      <c r="F3" s="62"/>
      <c r="G3" s="15"/>
      <c r="H3" s="15"/>
      <c r="J3" s="9"/>
    </row>
    <row r="4" spans="1:10" s="8" customFormat="1" ht="15.75">
      <c r="A4" s="47" t="s">
        <v>24</v>
      </c>
      <c r="B4" s="49" t="s">
        <v>299</v>
      </c>
      <c r="C4" s="49"/>
      <c r="D4" s="12"/>
      <c r="E4" s="14"/>
      <c r="F4" s="62"/>
      <c r="G4" s="15"/>
      <c r="H4" s="15"/>
      <c r="J4" s="9"/>
    </row>
    <row r="5" spans="1:10" s="8" customFormat="1" ht="15.75">
      <c r="A5" s="47" t="s">
        <v>25</v>
      </c>
      <c r="B5" s="49" t="s">
        <v>298</v>
      </c>
      <c r="C5" s="49"/>
      <c r="D5" s="12"/>
      <c r="E5" s="14"/>
      <c r="F5" s="62"/>
      <c r="G5" s="15"/>
      <c r="H5" s="15"/>
      <c r="J5" s="9"/>
    </row>
    <row r="6" spans="1:10" s="8" customFormat="1" ht="30">
      <c r="A6" s="47" t="s">
        <v>26</v>
      </c>
      <c r="B6" s="49" t="s">
        <v>297</v>
      </c>
      <c r="C6" s="49"/>
      <c r="D6" s="12"/>
      <c r="E6" s="14"/>
      <c r="F6" s="62"/>
      <c r="G6" s="15"/>
      <c r="H6" s="15"/>
      <c r="J6" s="9"/>
    </row>
    <row r="7" spans="1:10" s="8" customFormat="1" ht="15.75">
      <c r="A7" s="47" t="s">
        <v>33</v>
      </c>
      <c r="B7" s="49" t="s">
        <v>296</v>
      </c>
      <c r="C7" s="49"/>
      <c r="D7" s="12"/>
      <c r="E7" s="14"/>
      <c r="F7" s="62"/>
      <c r="G7" s="15"/>
      <c r="H7" s="15"/>
      <c r="J7" s="9"/>
    </row>
    <row r="8" spans="1:10" s="8" customFormat="1" ht="15.75">
      <c r="A8" s="47" t="s">
        <v>34</v>
      </c>
      <c r="B8" s="49" t="s">
        <v>295</v>
      </c>
      <c r="C8" s="49"/>
      <c r="D8" s="12"/>
      <c r="E8" s="14"/>
      <c r="F8" s="62"/>
      <c r="G8" s="15"/>
      <c r="H8" s="15"/>
      <c r="J8" s="9"/>
    </row>
    <row r="9" spans="1:10" s="8" customFormat="1" ht="30">
      <c r="A9" s="47" t="s">
        <v>35</v>
      </c>
      <c r="B9" s="49" t="s">
        <v>294</v>
      </c>
      <c r="C9" s="49"/>
      <c r="D9" s="12"/>
      <c r="E9" s="14"/>
      <c r="F9" s="62"/>
      <c r="G9" s="15"/>
      <c r="H9" s="15"/>
      <c r="J9" s="9"/>
    </row>
    <row r="10" spans="1:10" s="8" customFormat="1" ht="30">
      <c r="A10" s="47" t="s">
        <v>293</v>
      </c>
      <c r="B10" s="49" t="s">
        <v>292</v>
      </c>
      <c r="C10" s="49"/>
      <c r="D10" s="12"/>
      <c r="E10" s="14"/>
      <c r="F10" s="62"/>
      <c r="G10" s="15"/>
      <c r="H10" s="15"/>
      <c r="J10" s="9"/>
    </row>
    <row r="11" spans="1:10" s="8" customFormat="1" ht="30">
      <c r="A11" s="47" t="s">
        <v>36</v>
      </c>
      <c r="B11" s="49" t="s">
        <v>291</v>
      </c>
      <c r="C11" s="49"/>
      <c r="D11" s="12"/>
      <c r="E11" s="14"/>
      <c r="F11" s="62"/>
      <c r="G11" s="15"/>
      <c r="H11" s="15"/>
      <c r="J11" s="9"/>
    </row>
    <row r="12" spans="1:11" s="8" customFormat="1" ht="15.75" thickBot="1">
      <c r="A12" s="39"/>
      <c r="B12" s="40"/>
      <c r="C12" s="41"/>
      <c r="D12" s="42" t="s">
        <v>1</v>
      </c>
      <c r="E12" s="43">
        <v>1</v>
      </c>
      <c r="F12" s="61"/>
      <c r="G12" s="45">
        <f>E12*F12</f>
        <v>0</v>
      </c>
      <c r="H12" s="46"/>
      <c r="K12" s="9"/>
    </row>
    <row r="13" ht="13.5" thickTop="1"/>
  </sheetData>
  <sheetProtection/>
  <dataValidations count="1">
    <dataValidation type="decimal" operator="greaterThan" allowBlank="1" showInputMessage="1" showErrorMessage="1" sqref="H12">
      <formula1>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2019-03-27T14:34:35Z</dcterms:created>
  <dcterms:modified xsi:type="dcterms:W3CDTF">2019-10-09T20:13:23Z</dcterms:modified>
  <cp:category/>
  <cp:version/>
  <cp:contentType/>
  <cp:contentStatus/>
</cp:coreProperties>
</file>