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450" tabRatio="736" activeTab="0"/>
  </bookViews>
  <sheets>
    <sheet name="List1" sheetId="1" r:id="rId1"/>
  </sheets>
  <definedNames>
    <definedName name="_xlnm.Print_Area" localSheetId="0">'List1'!$A$1:$P$749</definedName>
    <definedName name="_xlnm.Print_Titles" localSheetId="0">'List1'!$2:$2</definedName>
  </definedNames>
  <calcPr fullCalcOnLoad="1"/>
</workbook>
</file>

<file path=xl/comments1.xml><?xml version="1.0" encoding="utf-8"?>
<comments xmlns="http://schemas.openxmlformats.org/spreadsheetml/2006/main">
  <authors>
    <author>Lidija Kanić</author>
  </authors>
  <commentList>
    <comment ref="D1121" authorId="0">
      <text>
        <r>
          <rPr>
            <b/>
            <sz val="9"/>
            <rFont val="Tahoma"/>
            <family val="2"/>
          </rPr>
          <t>Lidija Kanić:</t>
        </r>
        <r>
          <rPr>
            <sz val="9"/>
            <rFont val="Tahoma"/>
            <family val="2"/>
          </rPr>
          <t xml:space="preserve">
Temeljem neiskorištenih sredstava od Sporazuma za tumore.</t>
        </r>
      </text>
    </comment>
  </commentList>
</comments>
</file>

<file path=xl/sharedStrings.xml><?xml version="1.0" encoding="utf-8"?>
<sst xmlns="http://schemas.openxmlformats.org/spreadsheetml/2006/main" count="4036" uniqueCount="1427">
  <si>
    <t>Razlika sredstava = ukupno GČ</t>
  </si>
  <si>
    <t>EVID. BROJ NABAVE</t>
  </si>
  <si>
    <t>Red br</t>
  </si>
  <si>
    <t>Objava</t>
  </si>
  <si>
    <t>Izabrani izvođač</t>
  </si>
  <si>
    <t>Ugovor sklopljen</t>
  </si>
  <si>
    <t>Broj ugovora i/ili okvirnog sporazuma</t>
  </si>
  <si>
    <t>Plaćanje</t>
  </si>
  <si>
    <t>usluga</t>
  </si>
  <si>
    <t>Siemens d.d.</t>
  </si>
  <si>
    <t>PREDMET UGOVORA</t>
  </si>
  <si>
    <t>Vrsta postupka</t>
  </si>
  <si>
    <t>Vrsta roba/radovi/usluge</t>
  </si>
  <si>
    <t>Ukupna vrijednost sklopljenog ugovora/okvirnog sporazuma  (s PDV-om)</t>
  </si>
  <si>
    <t>Datum početka isporuke robe, pružanja usluge ili izvođenja radova</t>
  </si>
  <si>
    <t>Konačni datum  isporuke robe, pružanja usluge ili izvođenja radova</t>
  </si>
  <si>
    <t>Konačni iznos koji je naručitelj isplatio temeljem ugovora o j.n. te obrazloženje ukoliko je taj iznos veći od ugovorenog</t>
  </si>
  <si>
    <t>60 D</t>
  </si>
  <si>
    <t>Preventivno održavanje i servisiranje po pozivu za isporuku rezervnih dijelova za medicinske uređaje proizvodnje Siemens za potrebe Kliničkog bolničkog centra Sestre milosrdnice</t>
  </si>
  <si>
    <t>REGISTAR UGOVORA 2016.</t>
  </si>
  <si>
    <t xml:space="preserve">Pružanje usluge podrške i održavanja LIS ( Laboratorijski   informatički sustav) sustava kao i preglednika nalaza tijekom korištenja aplikacijskog softvera instaliranog na odjelima KBC " Sestre milosrdnice" </t>
  </si>
  <si>
    <t>1.</t>
  </si>
  <si>
    <t>1</t>
  </si>
  <si>
    <t>pregovarački
 postupak bez 
prethodne objave</t>
  </si>
  <si>
    <t>N-16/2016</t>
  </si>
  <si>
    <t>3.</t>
  </si>
  <si>
    <t>4.</t>
  </si>
  <si>
    <t>5.</t>
  </si>
  <si>
    <t>6.</t>
  </si>
  <si>
    <t>113</t>
  </si>
  <si>
    <t>otvoreni postupak javne nabave</t>
  </si>
  <si>
    <t>roba</t>
  </si>
  <si>
    <t>2015/S 002-0033277</t>
  </si>
  <si>
    <t>Paul Hartmann d.o.o.</t>
  </si>
  <si>
    <t>15.03.2016.</t>
  </si>
  <si>
    <t>OS-1/2016</t>
  </si>
  <si>
    <t>OS-2/2016</t>
  </si>
  <si>
    <t>OS-3/2016</t>
  </si>
  <si>
    <t>OS-4/2016</t>
  </si>
  <si>
    <t>Lohmann &amp; Rauscher d.o.o.</t>
  </si>
  <si>
    <t>Medical intertrade d.o.o.</t>
  </si>
  <si>
    <t>Medika d.d.</t>
  </si>
  <si>
    <t>01.03.2016.</t>
  </si>
  <si>
    <t>01.03.2017.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</si>
  <si>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</si>
  <si>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</si>
  <si>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</si>
  <si>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</si>
  <si>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</si>
  <si>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</si>
  <si>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</si>
  <si>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</si>
  <si>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</si>
  <si>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124</t>
  </si>
  <si>
    <t>2015/S 002-0034857</t>
  </si>
  <si>
    <t>OS-5/2016</t>
  </si>
  <si>
    <t>OS-6/2016</t>
  </si>
  <si>
    <t>OS-7/2016</t>
  </si>
  <si>
    <t>OS-8/2016</t>
  </si>
  <si>
    <t>OS-9/2016</t>
  </si>
  <si>
    <t>OS-10/2016</t>
  </si>
  <si>
    <t>OS-11/2016</t>
  </si>
  <si>
    <t>OS-12/2016</t>
  </si>
  <si>
    <t>OS-13/2016</t>
  </si>
  <si>
    <t>Mark medical d.o.o.</t>
  </si>
  <si>
    <t>16.03.2016.</t>
  </si>
  <si>
    <t>Johnson &amp; Johnson S.E. d.o.o.</t>
  </si>
  <si>
    <t>Medic d.o.o.</t>
  </si>
  <si>
    <t>Phoenix farmacija d.d.</t>
  </si>
  <si>
    <t>Boston medical d.o.o.</t>
  </si>
  <si>
    <t>Dispomed promet d.o.o.</t>
  </si>
  <si>
    <t>Cardio medical Zagreb d.o.o.</t>
  </si>
  <si>
    <t>Sonimed d.o.o.</t>
  </si>
  <si>
    <t>16.</t>
  </si>
  <si>
    <t>ZN - KB Merkur
Medicinski plinovi i ostali plinovi koje koriste zdravstvene ustanove</t>
  </si>
  <si>
    <t>EVV 42/2015/KBM/ZN/OS</t>
  </si>
  <si>
    <t>ZAJEDNICA PONUDITELJA
Messer Croatia plin d.o.o.
Istrabenz plini d.o.o.
UTP d.o.o.</t>
  </si>
  <si>
    <t>04.04.2016.</t>
  </si>
  <si>
    <t>N-63/2016</t>
  </si>
  <si>
    <t>ZN - KBCSM - Gips
I. Grupa Zavoji gipsani</t>
  </si>
  <si>
    <t>ZN - KBCSM - Gips
III. Grupa - Potrošni materijal za gipsanje i longete</t>
  </si>
  <si>
    <t>ZN - KBCSM - Gips
IV. Grupa - Tkana sintetska navlaka za ekstremitete</t>
  </si>
  <si>
    <t>ZN - KBCSM - Gips
V. Grupa - Pločica za imobilizaciju prsta</t>
  </si>
  <si>
    <t>ZN - KBCSM - Ugradbeni i potrošni materijal za intervencijsku neuroradiologiju
I. grupa - Ugradbeni i potrošni materijal za potrebe intervencijske neuroradiologije - I. dio</t>
  </si>
  <si>
    <t>ZN - KBCSM - Ugradbeni i potrošni materijal za intervencijsku neuroradiologiju
II. grupa - Ugradbeni i potrošni materijal za potrebe intervencijske neuroradiologije - II. dio</t>
  </si>
  <si>
    <t>ZN - KBCSM - Ugradbeni i potrošni materijal za intervencijsku neuroradiologiju
III. grupa - Ugradbeni i potrošni materijal za potrebe intervencijske neuroradiologije - III. dio</t>
  </si>
  <si>
    <t>ZN - KBCSM - Ugradbeni i potrošni materijal za intervencijsku neuroradiologiju
IV. grupa - Ugradbeni i potrošni materijal za potrebe intervencijske neuroradiologije - IV. dio</t>
  </si>
  <si>
    <t>ZN - KBCSM - Ugradbeni i potrošni materijal za intervencijsku neuroradiologiju
V. grupa - Ugradbeni i potrošni materijal za potrebe intervencijske neuroradiologije - V. dio</t>
  </si>
  <si>
    <t>ZN - KBCSM - Ugradbeni i potrošni materijal za intervencijsku neuroradiologiju
VI. grupa - Ugradbeni i potrošni materijal za potrebe intervencijske neuroradiologije - VI. dio</t>
  </si>
  <si>
    <t>ZN - KBCSM - Ugradbeni i potrošni materijal za intervencijsku neuroradiologiju
VII. grupa - Ugradbeni i potrošni materijal za potrebe intervencijske neuroradiologije - VII. dio</t>
  </si>
  <si>
    <t>ZN - KBCSM - Ugradbeni i potrošni materijal za intervencijsku neuroradiologiju
VIII. grupa - Ugradbeni i potrošni materijal za potrebe intervencijske neuroradiologije - VIII. dio</t>
  </si>
  <si>
    <t>ZN - KBCSM - Ugradbeni i potrošni materijal za intervencijsku neuroradiologiju
IX. grupa - Ugradbeni i potrošni materijal za potrebe intervencijske neuroradiologije - IX. dio</t>
  </si>
  <si>
    <t>17.</t>
  </si>
  <si>
    <t>18.</t>
  </si>
  <si>
    <t>19.</t>
  </si>
  <si>
    <t>ZN - KBCSM - Gips
I. grupa - Zavoji gipsani</t>
  </si>
  <si>
    <t>19.04.2016.</t>
  </si>
  <si>
    <t>N-65/2016</t>
  </si>
  <si>
    <t>N-66/2016</t>
  </si>
  <si>
    <t>N-67/2016</t>
  </si>
  <si>
    <t>20.</t>
  </si>
  <si>
    <t>115</t>
  </si>
  <si>
    <t>ZN - KBCSM - Ugradbeni i potrošni materijal za invazivnu i intervencijsku kardiologiju
I. grupa - Potrošni materijal za kompleksne lezije proksimalne fokalne stenoze i kronične totalne okluzije</t>
  </si>
  <si>
    <t>2015/S 002-0033521</t>
  </si>
  <si>
    <t>29.04.2016.</t>
  </si>
  <si>
    <t>OS-14/2016</t>
  </si>
  <si>
    <t>OS-15/2016</t>
  </si>
  <si>
    <t>OS-16/2016</t>
  </si>
  <si>
    <t>OS-17/2016</t>
  </si>
  <si>
    <t>OS-18/2016</t>
  </si>
  <si>
    <t>OS-19/2016</t>
  </si>
  <si>
    <t>OS-20/2016</t>
  </si>
  <si>
    <t>OS-21/2016</t>
  </si>
  <si>
    <t>OS-22/2016</t>
  </si>
  <si>
    <t>OS-23/2016</t>
  </si>
  <si>
    <t>OS-24/2016</t>
  </si>
  <si>
    <t>OS-25/2016</t>
  </si>
  <si>
    <t>OS-26/2016</t>
  </si>
  <si>
    <t>OS-27/2016</t>
  </si>
  <si>
    <t>OS-28/2016</t>
  </si>
  <si>
    <t>OS-29/2016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</si>
  <si>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</si>
  <si>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</si>
  <si>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</si>
  <si>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</si>
  <si>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</si>
  <si>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</si>
  <si>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</si>
  <si>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</si>
  <si>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</si>
  <si>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</si>
  <si>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</si>
  <si>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</si>
  <si>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</si>
  <si>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</si>
  <si>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</si>
  <si>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</si>
  <si>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ZN - KBCSM - Ugradbeni i potrošni materijal za invazivnu i intervencijsku kardiologiju
II. grupa - Potrošni materijal za distalne fokalne i difuzne lezije te tortuozne arterije</t>
  </si>
  <si>
    <t>ZN - KBCSM - Ugradbeni i potrošni materijal za invazivnu i intervencijsku kardiologiju
III. grupa - Potrošni materijal za restenoze na mjestu prije učinjenih intervencija (invazivna procjena značajnosti lezija i morfologije stenoza)</t>
  </si>
  <si>
    <t>Bormiamed d.o.o.</t>
  </si>
  <si>
    <t>ZN - KBCSM - Ugradbeni i potrošni materijal za invazivnu i intervencijsku kardiologiju
IV. grupa - Potrošni materijal za ostijalne lezije, male krvne žile, tretiranje aneurizmi, ruptura koronarnih arterija za ventrikulografije i kateterizacije desnog srca</t>
  </si>
  <si>
    <t>ZN - KBCSM - Ugradbeni i potrošni materijal za invazivnu i intervencijsku kardiologiju
V. grupa - Potrošni materijal za nekomplicirane lezije, bifurkacijske stenoze i restenoze u stent-u</t>
  </si>
  <si>
    <t>ZN - KBCSM - Ugradbeni i potrošni materijal za invazivnu i intervencijsku kardiologiju
VI. grupa - Potrošni materijal za transluminalnu valvuloplastiku, struganje C-lezija pod visokim tlakom i primjenu lijekova u krvnu žilu</t>
  </si>
  <si>
    <t>ZN - KBCSM - Ugradbeni i potrošni materijal za invazivnu i intervencijsku kardiologiju
VII. grupa - Potrošni materijal za dijagnostiku i sitni potrošni materijal. Materijal za restenoze i kompleksne lezije u dijabetičara</t>
  </si>
  <si>
    <t>B. Braun Adria d.o.o.</t>
  </si>
  <si>
    <t>ZN - KBCSM - Ugradbeni i potrošni materijal za invazivnu i intervencijsku kardiologiju
VIII. grupa - Potrošni materijal za vrlo zahtjevne lezije i male krvne žile, disekcije krvnih žila i akutne tromboske okluzije</t>
  </si>
  <si>
    <t>Bio adria d.o.o.</t>
  </si>
  <si>
    <t>ZN - KBCSM - Ugradbeni i potrošni materijal za invazivnu i intervencijsku kardiologiju
IX. grupa - Potrošni materijal za transradijalni pristup - 1. dio</t>
  </si>
  <si>
    <t>ZN - KBCSM - Ugradbeni i potrošni materijal za invazivnu i intervencijsku kardiologiju
X. grupa - Potrošni materijal za transradijalni pristup – 2. dio</t>
  </si>
  <si>
    <t>Kefo d.o.o.</t>
  </si>
  <si>
    <t>ZN - KBCSM - Ugradbeni i potrošni materijal za invazivnu i intervencijsku kardiologiju
XI. grupa - Potrošni materijal za kompleksne kalcificirane lezije i suptotalne stenoze</t>
  </si>
  <si>
    <t>ZN - KBCSM - Ugradbeni i potrošni materijal za invazivnu i intervencijsku kardiologiju
XII. grupa - Potrošni materijal za tvrde, kalcificirane plakove, restenoze u stentu i renalnu protekciju kontrastom inducirane negrofatije</t>
  </si>
  <si>
    <t>ZN - KBCSM - Ugradbeni i potrošni materijal za invazivnu i intervencijsku kardiologiju
XIII. grupa - Stentovi s lijekom po izboru za restenozu</t>
  </si>
  <si>
    <t>37.</t>
  </si>
  <si>
    <t>ZN - KBCSM - Ugradbeni i potrošni materijal za invazivnu i intervencijsku kardiologiju
XIV. grupa - Pribor za kongenitalnu intervencijsku kardiologiju</t>
  </si>
  <si>
    <t>ZN - KBCSM - Ugradbeni i potrošni materijal za invazivnu i intervencijsku kardiologiju
XV. grupa - Pribor za dijagnostiku i biopsiju miokarda</t>
  </si>
  <si>
    <t>ZN - KBCSM - Ugradbeni i potrošni materijal za invazivnu i intervencijsku kardiologiju
XVI. grupa - Potrošni materijal za dijagnostiku, stentovi, kateteri i baloni za bifurkacije i kompleksne lezije</t>
  </si>
  <si>
    <t>Shimadzu d.o.o.</t>
  </si>
  <si>
    <t>ZN - KBCSM - Ugradbeni i potrošni materijal za invazivnu i intervencijsku kardiologiju
XVII. grupa - Mikroporozni kateteri za lokalnu aplikaciju lijeka, pokriveni stentovi i stentovi s modificiranom površinom</t>
  </si>
  <si>
    <t>Klinimed d.o.o.</t>
  </si>
  <si>
    <t>ZN - KBCSM - Ugradbeni i potrošni materijal za invazivnu i intervencijsku kardiologiju
XIX. grupa - Koronarni i aortalni stentovi</t>
  </si>
  <si>
    <t>38.</t>
  </si>
  <si>
    <t>ZN - KBCSM - Ugradbeni i potrošni materijal za invazivnu i intervencijsku kardiologiju
XX. grupa - Potrošni materijal za bifurkacijske i jednostavne lezije i pokriveni stentovi</t>
  </si>
  <si>
    <t>Pharmacol d.o.o.</t>
  </si>
  <si>
    <t>39.</t>
  </si>
  <si>
    <t>ZN - KBCSM - Ugradbeni i potrošni materijal za invazivnu i intervencijsku kardiologiju
XXI. grupa - Kateteri za aspiraciju i ateroktomiju</t>
  </si>
  <si>
    <t>40.</t>
  </si>
  <si>
    <t>Uređaj za pranje i dezinfekciju noćnih posuda za potrebe KBCSM</t>
  </si>
  <si>
    <t>09</t>
  </si>
  <si>
    <t>bagatelna nabava</t>
  </si>
  <si>
    <t>bagatelna nabava -po naputku (08.04.2016)</t>
  </si>
  <si>
    <t xml:space="preserve">Gleninvest d.o.o. </t>
  </si>
  <si>
    <t>02.05.2016.</t>
  </si>
  <si>
    <t>N-68/2016</t>
  </si>
  <si>
    <t>30 (trideset) dana od 
dana potpisa ugovora</t>
  </si>
  <si>
    <t>RTG cijev za uređaj Somatom Sensation
 16 za potrebe KBCSM</t>
  </si>
  <si>
    <t>11</t>
  </si>
  <si>
    <t>pregovarački postupak bez prethodne objave
(18.04.2016.)</t>
  </si>
  <si>
    <t xml:space="preserve">SIEMENS Healthcare d.o.o. </t>
  </si>
  <si>
    <t>N-70/2016</t>
  </si>
  <si>
    <t>12</t>
  </si>
  <si>
    <t>Nabava RTG cijevi s kućištem za uređaj 
Siemens Axiom Artis za potrebe KBCSM</t>
  </si>
  <si>
    <t>bagatelna nabava -po naputku (20.04.2016.)</t>
  </si>
  <si>
    <t>5 (pet) dana od 
dana potpisa ugovora</t>
  </si>
  <si>
    <t>N-71/2016</t>
  </si>
  <si>
    <t>13</t>
  </si>
  <si>
    <t>B.Braun Adria d.o.o.</t>
  </si>
  <si>
    <t>Infuzomati za potrebe KBCSM</t>
  </si>
  <si>
    <t>bagatelna nabava -po naputku (19.04.2016.)</t>
  </si>
  <si>
    <t>10</t>
  </si>
  <si>
    <t>ZaštitnI kabinet klase II AC2-2E8 za potrebe KBCSM</t>
  </si>
  <si>
    <t>14</t>
  </si>
  <si>
    <t>Godišnji servis i čišćenje multi split klima sustava za potrebe   Kliničkog bolničkog centra Sestre milosrdnice</t>
  </si>
  <si>
    <t>15</t>
  </si>
  <si>
    <t>Godišnji servis klima uređaja split za potrebe Kliničkog bolničkog centra Sestre milosrdnice</t>
  </si>
  <si>
    <t>OS-30/2016</t>
  </si>
  <si>
    <t>N-79/2016</t>
  </si>
  <si>
    <t>N-80/2016</t>
  </si>
  <si>
    <t>N-81/2016</t>
  </si>
  <si>
    <t>N-82/2016</t>
  </si>
  <si>
    <t>N-83/2016</t>
  </si>
  <si>
    <t>N-84/2016</t>
  </si>
  <si>
    <t>N-85/2016</t>
  </si>
  <si>
    <t>17.05.2016.</t>
  </si>
  <si>
    <t>Digitalni Color Doppler ultrazvučni uređaj za potrebe KBCSM</t>
  </si>
  <si>
    <t>Set za videolaringoskopiju i otežane intubacije za potrebe Klinike za traumatologiju KBCSM</t>
  </si>
  <si>
    <t>16</t>
  </si>
  <si>
    <t>18</t>
  </si>
  <si>
    <t>bagatelna nabava -po naputku (27.04.2016.)</t>
  </si>
  <si>
    <t>bagatelna nabava -po naputku (28.04.2016.)</t>
  </si>
  <si>
    <t>SHIMADZU d.o.o.</t>
  </si>
  <si>
    <t>KARL STORZ ADRIA EOS d.o.o.</t>
  </si>
  <si>
    <t>N-73/2016</t>
  </si>
  <si>
    <t>N-72/2016</t>
  </si>
  <si>
    <t>15 (petnaest) dana od 
dana potpisa ugovora</t>
  </si>
  <si>
    <t>60 (šezdeset) dana od 
dana potpisa ugovora</t>
  </si>
  <si>
    <t>23.05.2016.</t>
  </si>
  <si>
    <t>04</t>
  </si>
  <si>
    <t>Izrada projektno-tehničke dokumentacije za uređenje dijela prostora Kliničkog zavoda za kemiju KBCSM</t>
  </si>
  <si>
    <t>bagatelna nabava - po naputku
(26.04.2016.)</t>
  </si>
  <si>
    <t>Anina d.o.o.</t>
  </si>
  <si>
    <t>31.05.2016.</t>
  </si>
  <si>
    <t>150 (stopedeset) dana od dana potpisa ugovora</t>
  </si>
  <si>
    <t>N-89/2016</t>
  </si>
  <si>
    <t>IM-VI d.o.o. za trgovinu i usluge</t>
  </si>
  <si>
    <t>25.05.2016.</t>
  </si>
  <si>
    <t>24 h od primitka narudžbenice</t>
  </si>
  <si>
    <t xml:space="preserve">12 mjeseci </t>
  </si>
  <si>
    <t>N-88/2016</t>
  </si>
  <si>
    <t>bagatelna nabava -po naputku (26.04.2016.)</t>
  </si>
  <si>
    <t>30</t>
  </si>
  <si>
    <t>bagatelna nabava - po naputku
(01.06.2016.)</t>
  </si>
  <si>
    <t>06.06.2016.</t>
  </si>
  <si>
    <t>N-90/2016</t>
  </si>
  <si>
    <t>N-91/2016</t>
  </si>
  <si>
    <t>N-92/2016</t>
  </si>
  <si>
    <t>N-93/2016</t>
  </si>
  <si>
    <t>N-94/2016</t>
  </si>
  <si>
    <t>N-95/2016</t>
  </si>
  <si>
    <t>N-96/2016</t>
  </si>
  <si>
    <t>N-97/2016</t>
  </si>
  <si>
    <t>ZN - KBCSM - Ugradbeni i potrošni materijal za invazivnu i intervencijsku kardiologiju
XIV. grupa - Potrošni materijal za kongenitalnu intervencijsku kardiologiju</t>
  </si>
  <si>
    <t>ZN - KBCSM - Ugradbeni i potrošni materijal za invazivnu i intervencijsku kardiologiju
XXI. grupa - Kateteri za aspiraciju i aterektomiju</t>
  </si>
  <si>
    <t>N-98/2016</t>
  </si>
  <si>
    <t>N-99/2016</t>
  </si>
  <si>
    <t>ZN - KBCSM - Ugradbeni i potrošni materijal za invazivnu i intervencijsku kardiologiju
XIX. grupa - Potrošni materijal za diskretne regije koronarne vaskulature</t>
  </si>
  <si>
    <t>N-100/2016</t>
  </si>
  <si>
    <t>N-101/2016</t>
  </si>
  <si>
    <t>N-102/2016</t>
  </si>
  <si>
    <t>60D</t>
  </si>
  <si>
    <t>30 dana od dana
potpisa ugovora</t>
  </si>
  <si>
    <t>N-86/2016</t>
  </si>
  <si>
    <t>bagatelna nabava -po naputku (01.06.2016)</t>
  </si>
  <si>
    <t>Makroklima d.o.o.</t>
  </si>
  <si>
    <t>24 sata od primitka pisanog zahtjeva (narudžbe) naručitelja.</t>
  </si>
  <si>
    <t>N-87/2016</t>
  </si>
  <si>
    <t>31.06.2016.</t>
  </si>
  <si>
    <t>23</t>
  </si>
  <si>
    <t xml:space="preserve">Usluga održavanja kompresorskih stanica za potrebe KBCSM
</t>
  </si>
  <si>
    <t>bagatelna nabava -po naputku (05.05.2016.)</t>
  </si>
  <si>
    <t>Kum Trade Engineering d.o.o.</t>
  </si>
  <si>
    <t>N-75/2016</t>
  </si>
  <si>
    <t>Usluga godišnjeg održavanja gama kamera na Klinici za onkologiju i nuklearnu medicinu Kliničkog bolničkog centra Sestre milosrdnice</t>
  </si>
  <si>
    <t>33</t>
  </si>
  <si>
    <t>19.05.2016.</t>
  </si>
  <si>
    <t>bagatelna nabava -po naputku (09.06.2016.)</t>
  </si>
  <si>
    <t>21</t>
  </si>
  <si>
    <t>Održavanje ugostiteljske opreme za potrebe KBCSM</t>
  </si>
  <si>
    <t>TEHNO-ZAGREB d.o.o.</t>
  </si>
  <si>
    <t>14.06.2016.</t>
  </si>
  <si>
    <t>12 mjeseci</t>
  </si>
  <si>
    <t>N-105/2016</t>
  </si>
  <si>
    <t>15.06.2016.</t>
  </si>
  <si>
    <t>N-106/2016</t>
  </si>
  <si>
    <t>ZN
23/2015</t>
  </si>
  <si>
    <t>ZN - Klinika za infektivne bolesti Dr. Fran Mihaljević
Opskrba prirodnim plinom</t>
  </si>
  <si>
    <t>Prvo plinarsko društvo - opskrba poslovnih korisnika d.o.o.</t>
  </si>
  <si>
    <t>N-15/2016</t>
  </si>
  <si>
    <t>22</t>
  </si>
  <si>
    <t xml:space="preserve">Nabava urološkog stola za potrebe Kliničkog bolničkog centra Sestre milosrdnice </t>
  </si>
  <si>
    <t>bagatelna nabava -po naputku (17.05.2016.)</t>
  </si>
  <si>
    <t>Panon Trade d.o.o.</t>
  </si>
  <si>
    <t>08.06.2016.</t>
  </si>
  <si>
    <t>N-76/2016</t>
  </si>
  <si>
    <t>45 (četrdesetipet) dana od 
dana potpisa ugovora</t>
  </si>
  <si>
    <t>bagatelna nabava -po naputku (10.05.2016.)</t>
  </si>
  <si>
    <t>103/2016</t>
  </si>
  <si>
    <t>ZN - KBC Split - Meso, mesni proizvodi, jaja i med
1. grupa Teletina</t>
  </si>
  <si>
    <t>ZN - KBC Split - Meso, mesni proizvodi, jaja i med
2. grupa Svinjetina</t>
  </si>
  <si>
    <t>ZN - KBC Split - Meso, mesni proizvodi, jaja i med
3. grupa Junetina</t>
  </si>
  <si>
    <t>ZN - KBC Split - Meso, mesni proizvodi, jaja i med
4. grupa Piletina</t>
  </si>
  <si>
    <t>ZN - KBC Split - Meso, mesni proizvodi, jaja i med
5. grupa Puretina</t>
  </si>
  <si>
    <t>ZN - KBC Split - Meso, mesni proizvodi, jaja i med
6. grupa Proizvodi od mesa</t>
  </si>
  <si>
    <t>ZN - KBC Split - Meso, mesni proizvodi, jaja i med
7. grupa Proizvodi od piletine i puretine</t>
  </si>
  <si>
    <t>ZN - KBC Split - Meso, mesni proizvodi, jaja i med
8. grupa Jaja svježa</t>
  </si>
  <si>
    <t>ZN - KBC Split - Meso, mesni proizvodi, jaja i med
9. grupa Jaja tekuća pasterizirana</t>
  </si>
  <si>
    <t>ZN - KBC Split - Meso, mesni proizvodi, jaja i med
10. grupa Med</t>
  </si>
  <si>
    <t>KBC Split
2015-S 002-0036704</t>
  </si>
  <si>
    <t>28/2015
E-VV</t>
  </si>
  <si>
    <t>Prehrambena industrija Vindija d.d.</t>
  </si>
  <si>
    <t>N-108/2016</t>
  </si>
  <si>
    <t>N-109/2016</t>
  </si>
  <si>
    <t>01.07.2016.</t>
  </si>
  <si>
    <t>Klima za CT 128 slojeva za potrebe KBCSM</t>
  </si>
  <si>
    <t>36</t>
  </si>
  <si>
    <t>bagatelna nabava -po naputku (13.06.2016.)</t>
  </si>
  <si>
    <t>ITS CONSULTING, d.o.o</t>
  </si>
  <si>
    <t>06.07.2016.</t>
  </si>
  <si>
    <t>30 D</t>
  </si>
  <si>
    <t>N-110/2016</t>
  </si>
  <si>
    <t>35 (tridesetipet) dana od dana potpisa ugovora.</t>
  </si>
  <si>
    <t>ZN - KBC Split - Svježe povrće i voće
4. Svježe povrće za potrebe ustanova na području grada Zagreba i okolice</t>
  </si>
  <si>
    <t>KBC Split
2015-S 002-0037358</t>
  </si>
  <si>
    <t>N-111/2016</t>
  </si>
  <si>
    <t>N-112/2016</t>
  </si>
  <si>
    <t>ZN - KBC Split - Svježe povrće i voće
16. Svježe voće za potrebe ustanova na području grada Zagreba i okolice</t>
  </si>
  <si>
    <t>Agrovir d.o.o.</t>
  </si>
  <si>
    <t>34/2015
E-VV</t>
  </si>
  <si>
    <t>29/2015
E-VV</t>
  </si>
  <si>
    <t>ZN - KBC Split - Riba
3. Riba smrznuta morska</t>
  </si>
  <si>
    <t>ZN - KBC Split - Riba
4. Riba smrznuta riječna</t>
  </si>
  <si>
    <t>ZN - KBC Split - Riba
5. Konzervirana riba</t>
  </si>
  <si>
    <t>KBC Split
2015-S 002-0036716</t>
  </si>
  <si>
    <t>Meduza d.o.o.</t>
  </si>
  <si>
    <t>ZAJEDNICA PONUDITELJA
Pert d.o.o.
Agrodalm d.o.o.
Bross trade d.o.o.
AIPK trgovina d.o.o.</t>
  </si>
  <si>
    <t>07.07.2016.</t>
  </si>
  <si>
    <t>N-113/2016</t>
  </si>
  <si>
    <t>N-114/2016</t>
  </si>
  <si>
    <t>KBC Split
2015-S 002-0036801</t>
  </si>
  <si>
    <t>N-116/2016</t>
  </si>
  <si>
    <t>ZN - KBC Split - Mlijeko i mliječni proizvodi
2. Mlijeko 2,8-3,2 % m.m.</t>
  </si>
  <si>
    <t>ZN - KBC Split - Mlijeko i mliječni proizvodi
3. Mlijeko 0,9 % m.m.</t>
  </si>
  <si>
    <t>ZN - KBC Split - Mlijeko i mliječni proizvodi
5. Mlijeko čokoladno</t>
  </si>
  <si>
    <t>ZN - KBC Split - Mlijeko i mliječni proizvodi
6. Mlijeko u prahu</t>
  </si>
  <si>
    <t>Dukat d.d.</t>
  </si>
  <si>
    <t>N-117/2016</t>
  </si>
  <si>
    <t>ZN - KBC Split - Mlijeko i mliječni proizvodi
9. Acidofil</t>
  </si>
  <si>
    <t>ZN - KBC Split - Mlijeko i mliječni proizvodi
10. Jogurt</t>
  </si>
  <si>
    <t>ZN - KBC Split - Mlijeko i mliječni proizvodi
11. Jogurt voćni</t>
  </si>
  <si>
    <t>ZN - KBC Split - Mlijeko i mliječni proizvodi
12. Jogurt s probiotikom</t>
  </si>
  <si>
    <t>ZN - KBC Split - Mlijeko i mliječni proizvodi
13. Mliječni namaz</t>
  </si>
  <si>
    <t>ZN - KBC Split - Mlijeko i mliječni proizvodi
14. Maslac</t>
  </si>
  <si>
    <t>ZN - KBC Split - Mlijeko i mliječni proizvodi
15. Sir polutvrdi</t>
  </si>
  <si>
    <t>Velpro - centar d.o.o.</t>
  </si>
  <si>
    <t>N-118/2016</t>
  </si>
  <si>
    <t>ZN - KBC Split - Mlijeko i mliječni proizvodi
17. Sir toast i ribani</t>
  </si>
  <si>
    <t>ZN - KBC Split - Mlijeko i mliječni proizvodi
18. Sir svježi</t>
  </si>
  <si>
    <t>ZN - KBC Split - Mlijeko i mliječni proizvodi
20. Sir topljeni</t>
  </si>
  <si>
    <t>ZN - KBC Split - Mlijeko i mliječni proizvodi
21. Vrhnje</t>
  </si>
  <si>
    <t>ZN - KBC Split - Mlijeko i mliječni proizvodi
22. Puding i krem desert</t>
  </si>
  <si>
    <t>30/2015
E-VV</t>
  </si>
  <si>
    <t>46</t>
  </si>
  <si>
    <t>Mikroskopi za potrebe Zavoda za kliničku citologiju i Zavoda za kemiju</t>
  </si>
  <si>
    <t>35/2015
E-VV</t>
  </si>
  <si>
    <t>ZN - KBC Split - Proizvodi od voća i povrća
1. Konzervirano voće</t>
  </si>
  <si>
    <t>KBC Split
2015-S 002-0037530</t>
  </si>
  <si>
    <t>11.07.2016.</t>
  </si>
  <si>
    <t>N-119/2016</t>
  </si>
  <si>
    <t>ZN - KBC Split - Proizvodi od voća i povrća
2. Konzervirano povrće</t>
  </si>
  <si>
    <r>
      <t xml:space="preserve">ZAJEDNICA PONUDITELJA
Bross trade d.o.o.
AIPK trgovina d.o.o.
Pert d.o.o.
</t>
    </r>
    <r>
      <rPr>
        <b/>
        <sz val="10"/>
        <rFont val="Arial"/>
        <family val="2"/>
      </rPr>
      <t>Agrodalm d.o.o.</t>
    </r>
  </si>
  <si>
    <t>N-120/2016</t>
  </si>
  <si>
    <t>ZN - KBC Split - Proizvodi od voća i povrća
4. Smrznuto povrće</t>
  </si>
  <si>
    <t>ZN - KBC Split - Proizvodi od voća i povrća
5. Sušeno voće</t>
  </si>
  <si>
    <t>ZN - KBC Split - Proizvodi od voća i povrća
6. Sušeno povrće</t>
  </si>
  <si>
    <t>ZN - KBC Split - Proizvodi od voća i povrća
7. Voćni sokovi</t>
  </si>
  <si>
    <t>ZN - KBC Split - Proizvodi od voća i povrća
8. Džem</t>
  </si>
  <si>
    <t>ZN - KBC Split - Krušni proizvodi (kruh, pecivo, kolači)
4. Krušni proizvodi za ustanove na području grada Zagreba i okolice</t>
  </si>
  <si>
    <t>KBC Split
2015-S 002-0037237</t>
  </si>
  <si>
    <t>N-121/2016</t>
  </si>
  <si>
    <t>32/2015
E-VV</t>
  </si>
  <si>
    <t>ZN - KBC Split - Prehrambeni proizvodi razni
1. Brašno i krupica</t>
  </si>
  <si>
    <t>31/2015
E-VV</t>
  </si>
  <si>
    <t>KBC Split
2015-S 002-0036997</t>
  </si>
  <si>
    <t>Framago d.o.o.</t>
  </si>
  <si>
    <t>N-129/2016</t>
  </si>
  <si>
    <t>60 dana</t>
  </si>
  <si>
    <r>
      <t xml:space="preserve">ZAJEDNICA PONUDITELJA
</t>
    </r>
    <r>
      <rPr>
        <b/>
        <sz val="10"/>
        <rFont val="Arial"/>
        <family val="2"/>
      </rPr>
      <t>Zagrebačke pekarne Klara d.d.</t>
    </r>
    <r>
      <rPr>
        <sz val="10"/>
        <rFont val="Arial"/>
        <family val="2"/>
      </rPr>
      <t xml:space="preserve">
Mlin i pekare d.o.o.</t>
    </r>
  </si>
  <si>
    <t>ZN - KBC Split - Prehrambeni proizvodi razni
2. Dvopek, toast i mrvice</t>
  </si>
  <si>
    <t>ZN - KBC Split - Prehrambeni proizvodi razni
4. Tjestenina</t>
  </si>
  <si>
    <t>ZN - KBC Split - Prehrambeni proizvodi razni
5. Smrznuti proizvodi</t>
  </si>
  <si>
    <t>ZN - KBC Split - Prehrambeni proizvodi razni
6. Mješavine i proizvodi za kolače</t>
  </si>
  <si>
    <t>ZN - KBC Split - Prehrambeni proizvodi razni
7. Dječja hrana</t>
  </si>
  <si>
    <t>ZN - KBC Split - Prehrambeni proizvodi razni
8. Ulje</t>
  </si>
  <si>
    <t>ZN - KBC Split - Prehrambeni proizvodi razni
9. Margarin</t>
  </si>
  <si>
    <t>ZN - KBC Split - Prehrambeni proizvodi razni
10. Šećer</t>
  </si>
  <si>
    <t>ZN - KBC Split - Prehrambeni proizvodi razni
11. Sol</t>
  </si>
  <si>
    <t>ZN - KBC Split - Prehrambeni proizvodi razni
12. Čaj</t>
  </si>
  <si>
    <t>ZN - KBC Split - Prehrambeni proizvodi razni
13. Čokolada, kakao</t>
  </si>
  <si>
    <t>ZN - KBC Split - Prehrambeni proizvodi razni
14. Kava i kavovina</t>
  </si>
  <si>
    <t>ZN - KBC Split - Prehrambeni proizvodi razni
18. Ocat</t>
  </si>
  <si>
    <t>ZN - KBC Split - Prehrambeni proizvodi razni
19. Juhe</t>
  </si>
  <si>
    <t>ZN - KBC Split - Prehrambeni proizvodi razni
20. Umaci razni</t>
  </si>
  <si>
    <t>ZN - KBC Split - Prehrambeni proizvodi razni
21. Začini razni</t>
  </si>
  <si>
    <t>ZN - KBC Split - Prehrambeni proizvodi razni
22. Proizvodi od zrna žitarice i sl.</t>
  </si>
  <si>
    <t>N-122/2016</t>
  </si>
  <si>
    <t>Diljexport d.o.o.</t>
  </si>
  <si>
    <t>N-123/2016</t>
  </si>
  <si>
    <r>
      <t xml:space="preserve">ZAJEDNICA PONUDITELJA
AIPK trgovina d.o.o.
</t>
    </r>
    <r>
      <rPr>
        <b/>
        <sz val="10"/>
        <rFont val="Arial"/>
        <family val="2"/>
      </rPr>
      <t>Agrodalm d.o.o.</t>
    </r>
    <r>
      <rPr>
        <sz val="10"/>
        <rFont val="Arial"/>
        <family val="2"/>
      </rPr>
      <t xml:space="preserve">
Bross trade d.o.o.
Pert d.o.o.</t>
    </r>
  </si>
  <si>
    <t>N-124/2016</t>
  </si>
  <si>
    <t>Podravka d.d.</t>
  </si>
  <si>
    <t>N-125/2016</t>
  </si>
  <si>
    <t>17</t>
  </si>
  <si>
    <t>Usluga izrade studije izvodljivosti za modernizaciju i proširenje znanstveno-istraživačke djelatnosti Kliničkog zavoda za kemiju Kliničkog bolničkog centra Sestre milosrdnice</t>
  </si>
  <si>
    <t>bagatelna nabava -po naputku</t>
  </si>
  <si>
    <t>Krutak d.o.o.</t>
  </si>
  <si>
    <t>12.07.2016.</t>
  </si>
  <si>
    <t>N-128/2016</t>
  </si>
  <si>
    <t>ZN - KBC Split - Prehrambeni proizvodi razni
3. Riža</t>
  </si>
  <si>
    <t>50</t>
  </si>
  <si>
    <t>Nabava ultrazvučnog portabilnog uređaja Color Doppler za potrebe Zavoda za kliničku citologiju Kliničkog bolničkog centra Sestre milosrdnice</t>
  </si>
  <si>
    <t>44</t>
  </si>
  <si>
    <t>Automatski parni sterilizator - urologija</t>
  </si>
  <si>
    <t>Majda Gangl-Lejko</t>
  </si>
  <si>
    <t>N-126/2016</t>
  </si>
  <si>
    <t>Klinika za infektivne bolesti F. Mihaljević
2015/S 002-0040173</t>
  </si>
  <si>
    <t>25/2015</t>
  </si>
  <si>
    <t>26.07.2016.</t>
  </si>
  <si>
    <t>N-138/2016</t>
  </si>
  <si>
    <t>N-139/2016</t>
  </si>
  <si>
    <t>N-140/2016</t>
  </si>
  <si>
    <t>ZN - Klinika za infektivne bolesti dr. Fran Mihaljević - Proizvodi od netkanog materijala-nesterilni
2. grupa</t>
  </si>
  <si>
    <t>ZN - Klinika za infektivne bolesti dr. Fran Mihaljević - Proizvodi od netkanog materijala-nesterilni
3. grupa</t>
  </si>
  <si>
    <t>ZN - Klinika za infektivne bolesti dr. Fran Mihaljević - Proizvodi od netkanog materijala-nesterilni
4. grupa</t>
  </si>
  <si>
    <t>ZN - Klinika za infektivne bolesti dr. Fran Mihaljević - Proizvodi od netkanog materijala-nesterilni
6. grupa</t>
  </si>
  <si>
    <t>1.1.2.A.154</t>
  </si>
  <si>
    <t>20.07.2016.</t>
  </si>
  <si>
    <t>MA-CO plast d.o.o.</t>
  </si>
  <si>
    <t>Optinova d.o.o.</t>
  </si>
  <si>
    <t>P. T. D. d.o.o.</t>
  </si>
  <si>
    <t>N-132/2016</t>
  </si>
  <si>
    <t>N-131/2016</t>
  </si>
  <si>
    <t>N-137/2016</t>
  </si>
  <si>
    <t>N-136/2016</t>
  </si>
  <si>
    <t>N-133/2016</t>
  </si>
  <si>
    <t>N-135/2016</t>
  </si>
  <si>
    <t>N-134/2016</t>
  </si>
  <si>
    <t>ZN - KBC Zagreb - Ugradbeni i potrošni materijal za oftalmologiju
4. grupa</t>
  </si>
  <si>
    <t>ZN - KBC Zagreb - Ugradbeni i potrošni materijal za oftalmologiju
6. grupa</t>
  </si>
  <si>
    <t>ZN - KBC Zagreb - Ugradbeni i potrošni materijal za oftalmologiju
11. grupa</t>
  </si>
  <si>
    <t>ZN - KBC Zagreb - Ugradbeni i potrošni materijal za oftalmologiju
13. grupa</t>
  </si>
  <si>
    <t>ZN - KBC Zagreb - Ugradbeni i potrošni materijal za oftalmologiju
15. grupa</t>
  </si>
  <si>
    <t>ZN - KBC Zagreb - Ugradbeni i potrošni materijal za oftalmologiju
16. grupa</t>
  </si>
  <si>
    <t>ZN - KBC Zagreb - Ugradbeni i potrošni materijal za oftalmologiju
17. grupa</t>
  </si>
  <si>
    <t>ZN - KBC Zagreb - Ugradbeni i potrošni materijal za oftalmologiju
18. grupa</t>
  </si>
  <si>
    <t>ZN - KBC Zagreb - Ugradbeni i potrošni materijal za oftalmologiju
24. grupa</t>
  </si>
  <si>
    <t>ZN - KBC Zagreb - Ugradbeni i potrošni materijal za oftalmologiju
25. grupa</t>
  </si>
  <si>
    <t>ZN - KBC Zagreb - Ugradbeni i potrošni materijal za oftalmologiju
28. grupa</t>
  </si>
  <si>
    <t>ZN - KBC Zagreb - Ugradbeni i potrošni materijal za oftalmologiju
34. grupa</t>
  </si>
  <si>
    <t>ZN - KBC Zagreb - Ugradbeni i potrošni materijal za oftalmologiju
35. grupa</t>
  </si>
  <si>
    <t>ZN - KBC Zagreb - Ugradbeni i potrošni materijal za oftalmologiju
38. grupa</t>
  </si>
  <si>
    <t>ZN - KBC Zagreb - Ugradbeni i potrošni materijal za oftalmologiju
46. grupa</t>
  </si>
  <si>
    <t>ZN - KBC Zagreb - Ugradbeni i potrošni materijal za oftalmologiju
47. grupa</t>
  </si>
  <si>
    <t>ZN - KBC Zagreb - Ugradbeni i potrošni materijal za oftalmologiju
48. grupa</t>
  </si>
  <si>
    <t>ZN - KBC Zagreb - Ugradbeni i potrošni materijal za oftalmologiju
49. grupa</t>
  </si>
  <si>
    <t>ZN - KBCSM - Rukavice
I. grupa - Rukavice kirurške - 1. dio</t>
  </si>
  <si>
    <t>ZN - KBCSM - Rukavice
II. grupa - Rukavice kirurške - 2. dio</t>
  </si>
  <si>
    <t>ZN - KBCSM - Rukavice
III. grupa - Rukavice kirurške - 3. dio</t>
  </si>
  <si>
    <t>ZN - KBCSM - Rukavice
IV. grupa - Rukavice kirurške - 4. dio</t>
  </si>
  <si>
    <t>ZN - KBCSM - Rukavice
V. grupa - Rukavice kirurške - 5. dio</t>
  </si>
  <si>
    <t>ZN - KBCSM - Rukavice
VI. grupa - Rukavice kirurške - 6. dio</t>
  </si>
  <si>
    <t>ZN - KBCSM - Rukavice
VII. grupa - Rukavice kirurške - 7. dio</t>
  </si>
  <si>
    <t>ZN - KBCSM - Rukavice
VIII. grupa - Rukavice lateks s talkom</t>
  </si>
  <si>
    <t>ZN - KBCSM - Rukavice
IX. grupa Rukavice lateks za rad u čistim prostorima</t>
  </si>
  <si>
    <t>ZN - KBCSM - Rukavice
X. grupa - Rukavice nitrilne</t>
  </si>
  <si>
    <t>ZN - KBCSM - Rukavice
XI. grupa - Rukavice vinilne</t>
  </si>
  <si>
    <t>ZN - KBCSM - Rukavice
XII. grupa - RTG zaštitne rukavice</t>
  </si>
  <si>
    <t>ZN - KBCSM - Rukavice
XIII. grupa - Sterilne lateks rukavice za Banku tkiva</t>
  </si>
  <si>
    <t>ZN - KBCSM - Rukavice
XIV. grupa - Rukavice kopolimerne</t>
  </si>
  <si>
    <t>ZN - KBCSM - Rukavice
XV. grupa - Gumeni prst</t>
  </si>
  <si>
    <t>ZN - KBCSM - Rukavice
XVI. grupa - Rukavice lateks bez talka</t>
  </si>
  <si>
    <t>ZN - KBCSM - Rukavice
XVII. grupa - Rukavice kirurške - 8. dio</t>
  </si>
  <si>
    <t>ZN - KBCSM - Rukavice
XVIII. grupa - Rukavice domaćinske</t>
  </si>
  <si>
    <t>ZN - KBCSM - Rukavice
XIX. grupa - Rukavice pamučne</t>
  </si>
  <si>
    <t>ZN - KBCSM - Rukavice
XX. grupa - Rukavice PE nesterilne</t>
  </si>
  <si>
    <t>ZN - KBCSM - Rukavice
XXI. grupa - Rukavice PE sterilne</t>
  </si>
  <si>
    <t>ZN - KBCSM - Rukavice
XXII. grupa - Rukavice kirurške - 9. dio</t>
  </si>
  <si>
    <t>2016/S 002-0001891</t>
  </si>
  <si>
    <t>Srijem d.o.o.</t>
  </si>
  <si>
    <t>OS-47/2016</t>
  </si>
  <si>
    <t>ZN - KBCSM - Ugradbeni i potrošni materijal za intervencijsku radiologiju
I. grupa - Ugradbeni i potrošni materijal za potrebe intervencijske radiologije - I. dio</t>
  </si>
  <si>
    <t>ZN - KBCSM - Ugradbeni i potrošni materijal za intervencijsku radiologiju
II. grupa - Ugradbeni i potrošni materijal za potrebe intervencijske radiologije - II. dio</t>
  </si>
  <si>
    <t>ZN - KBCSM - Ugradbeni i potrošni materijal za intervencijsku radiologiju
III. grupa - Ugradbeni i potrošni materijal za potrebe intervencijske radiologije - III. dio</t>
  </si>
  <si>
    <t>ZN - KBCSM - Ugradbeni i potrošni materijal za intervencijsku radiologiju
IV. grupa - Ugradbeni i potrošni materijal za potrebe intervencijske radiologije - IV. dio</t>
  </si>
  <si>
    <t>ZN - KBCSM - Ugradbeni i potrošni materijal za intervencijsku radiologiju
V. grupa - Ugradbeni i potrošni materijal za potrebe intervencijske radiologije - V. dio</t>
  </si>
  <si>
    <t>ZN - KBCSM - Ugradbeni i potrošni materijal za intervencijsku radiologiju
VI. grupa - Ugradbeni i potrošni materijal za potrebe intervencijske radiologije - VI. dio</t>
  </si>
  <si>
    <t>ZN - KBCSM - Ugradbeni i potrošni materijal za intervencijsku radiologiju
VII. grupa - Ugradbeni i potrošni materijal za potrebe intervencijske radiologije - VIII. dio</t>
  </si>
  <si>
    <t>ZN - KBCSM - Ugradbeni i potrošni materijal za intervencijsku radiologiju
VIII. grupa - Ugradbeni i potrošni materijal za potrebe intervencijske radiologije - VIII. dio</t>
  </si>
  <si>
    <t>ZN - KBCSM - Ugradbeni i potrošni materijal za intervencijsku radiologiju
IX. grupa - Ugradbeni i potrošni materijal za potrebe intervencijske radiologije - IX. dio</t>
  </si>
  <si>
    <t>ZN - KBCSM - Ugradbeni i potrošni materijal za intervencijsku radiologiju
X. grupa - Ugradbeni i potrošni materijal za potrebe intervencijske radiologije - X. dio</t>
  </si>
  <si>
    <t>ZN - KBCSM - Ugradbeni i potrošni materijal za intervencijsku radiologiju
XI. grupa - Ugradbeni i potrošni materijal za potrebe intervencijske radiologije - XI. dio</t>
  </si>
  <si>
    <t>ZN - KBCSM - Ugradbeni i potrošni materijal za intervencijsku radiologiju
XII. grupa - Ugradbeni i potrošni materijal za potrebe intervencijske radiologije - XII. dio</t>
  </si>
  <si>
    <t>ZN - KBCSM - Ugradbeni i potrošni materijal za intervencijsku radiologiju
XIII. grupa - Ugradbeni i potrošni materijal za potrebe intervencijske radiologije - XIII. dio</t>
  </si>
  <si>
    <t>ZN - KBCSM - Ugradbeni i potrošni materijal za intervencijsku radiologiju
XIV. grupa - Ugradbeni i potrošni materijal za potrebe intervencijske radiologije - XIV. dio</t>
  </si>
  <si>
    <t>ZN - KBCSM - Ugradbeni i potrošni materijal za intervencijsku radiologiju
XV. grupa - Ugradbeni i potrošni materijal za potrebe intervencijske radiologije - XV. dio</t>
  </si>
  <si>
    <t>ZN - KBCSM - Ugradbeni i potrošni materijal za intervencijsku radiologiju
XVII. grupa - Ugradbeni i potrošni materijal za potrebe intervencijske radiologije - XVII. dio</t>
  </si>
  <si>
    <t>ZN - KBCSM - Ugradbeni i potrošni materijal za intervencijsku radiologiju
XVIII. grupa - Ugradbeni i potrošni materijal za potrebe intervencijske radiologije - XVIII. dio</t>
  </si>
  <si>
    <t>ZN - KBCSM - Ugradbeni i potrošni materijal za intervencijsku radiologiju
XIX. grupa - Ugradbeni i potrošni materijal za potrebe intervencijske radiologije - XIX. dio</t>
  </si>
  <si>
    <t>ZN - KBCSM - Ugradbeni i potrošni materijal za intervencijsku radiologiju
XX. grupa - Ugradbeni i potrošni materijal za potrebe intervencijske radiologije - XX. dio</t>
  </si>
  <si>
    <t>ZN - KBCSM - Ugradbeni i potrošni materijal za intervencijsku radiologiju
XXII. grupa - Ugradbeni i potrošni materijal za potrebe intervencijske radiologije - XXII. dio</t>
  </si>
  <si>
    <t>ZN - KBCSM - Ugradbeni i potrošni materijal za intervencijsku radiologiju
XXIV. grupa - Ugradbeni i potrošni materijal za potrebe intervencijske radiologije - XXIV. dio</t>
  </si>
  <si>
    <t>2015/S 002-0038457</t>
  </si>
  <si>
    <t>OS-31/2016</t>
  </si>
  <si>
    <t>13.07.2016.</t>
  </si>
  <si>
    <t>OS-32/2016</t>
  </si>
  <si>
    <t>OS-33/2016</t>
  </si>
  <si>
    <t>OS-34/2016</t>
  </si>
  <si>
    <t>OS-35/2016</t>
  </si>
  <si>
    <t>OS-36/2016</t>
  </si>
  <si>
    <t>OS-37/2016</t>
  </si>
  <si>
    <t>OS-38/2016</t>
  </si>
  <si>
    <t>OS-39/2016</t>
  </si>
  <si>
    <t>OS-40/2016</t>
  </si>
  <si>
    <t>OS-41/2016</t>
  </si>
  <si>
    <t>OS-42/2016</t>
  </si>
  <si>
    <t>OS-43/2016</t>
  </si>
  <si>
    <t>OS-44/2016</t>
  </si>
  <si>
    <t>Intelikon d.o.o.</t>
  </si>
  <si>
    <t>OS-45/2016</t>
  </si>
  <si>
    <t>OS-46/2016</t>
  </si>
  <si>
    <t>Velmed d.o.o.</t>
  </si>
  <si>
    <t>Vik - dental d.o.o.</t>
  </si>
  <si>
    <t>Medilux d.o.o.</t>
  </si>
  <si>
    <t>Kirkomerc d.o.o.</t>
  </si>
  <si>
    <t>Sanol H d.o.o.</t>
  </si>
  <si>
    <t>Premium d.o.o.</t>
  </si>
  <si>
    <t>OS-48/2016</t>
  </si>
  <si>
    <t>OS-49/2016</t>
  </si>
  <si>
    <t>OS-50/2016</t>
  </si>
  <si>
    <t>OS-51/2016</t>
  </si>
  <si>
    <t>OS-52/2016</t>
  </si>
  <si>
    <t>OS-53/2016</t>
  </si>
  <si>
    <t>OS-54/2016</t>
  </si>
  <si>
    <t>OS-55/2016</t>
  </si>
  <si>
    <t>OS-56/2016</t>
  </si>
  <si>
    <t>OS-57/2016</t>
  </si>
  <si>
    <t>OS-58/2016</t>
  </si>
  <si>
    <t>16.08.2016.</t>
  </si>
  <si>
    <t>04.08.2016.</t>
  </si>
  <si>
    <t>N-148/2016</t>
  </si>
  <si>
    <t>N-149/2016</t>
  </si>
  <si>
    <t>N-150/2016</t>
  </si>
  <si>
    <t>N-151/2016</t>
  </si>
  <si>
    <t>N-152/2016</t>
  </si>
  <si>
    <t>N-153/2016</t>
  </si>
  <si>
    <t>N-154/2016</t>
  </si>
  <si>
    <t>N-155/2016</t>
  </si>
  <si>
    <t>N-156/2016</t>
  </si>
  <si>
    <t>N-157/2016</t>
  </si>
  <si>
    <t>N-158/2016</t>
  </si>
  <si>
    <t>bagatelna nabava -po naputku (14.07.2016.)</t>
  </si>
  <si>
    <t xml:space="preserve">EURO TRENK d.o.o. </t>
  </si>
  <si>
    <t>08.08.2016.</t>
  </si>
  <si>
    <t>N-147/2016</t>
  </si>
  <si>
    <t>30 dana</t>
  </si>
  <si>
    <t>bagatelna nabava -po naputku (00.07.2016.)</t>
  </si>
  <si>
    <t>OLYMPUS d.o.o.</t>
  </si>
  <si>
    <t>37</t>
  </si>
  <si>
    <t>Održavanje uređaja za sterilizaciju,dezinfekciju i pranje: parnih sterilizatora,uređaja za pranje i dezinfekciju instrumenata i noćnih posuda, uređaja za demineralizaciju za potrebe Kliničkog bolničkog centra Sestre milosrdnice</t>
  </si>
  <si>
    <t>GLENINVEST d.o.o.</t>
  </si>
  <si>
    <t>2016/S 002-0015165</t>
  </si>
  <si>
    <t>24.08.2016.</t>
  </si>
  <si>
    <t>N-160/2016</t>
  </si>
  <si>
    <t xml:space="preserve">Mjere dezinfekcije, dezinsekcije i deratizacije  za potrebe Kliničkog bolničkog centra Sestre milosrdnice </t>
  </si>
  <si>
    <t>40</t>
  </si>
  <si>
    <t>bagatelna nabava -po naputku (04.07.2016.)</t>
  </si>
  <si>
    <t>SANITACIJA d.o.o.</t>
  </si>
  <si>
    <t>N-130/2016</t>
  </si>
  <si>
    <t>Usluga ispitivanja, procjene, osposobljavanja za potrebe Kliničkog bolničkog centra Sestre milosrdnice</t>
  </si>
  <si>
    <t xml:space="preserve">Nabava “Diffusion Tensor Imaging” (DTI)  - akvizicijski software za uređaj Magnetom Avanto za potrebe Kliničkog zavoda za dijagnostičku i intervencijsku radiologiju i Klinike za Neurokirurgiju Kliničkog bolničkog centra Sestre milosrdnice </t>
  </si>
  <si>
    <t>Mobilni digitalni Color Doppler ultrazvućni uređaj visoke rezolucije za potrebe KBCSM</t>
  </si>
  <si>
    <t>bagatelna nabava -po naputku (13.07.2016.)</t>
  </si>
  <si>
    <t>E.s.k. d.o.o. Croatia atest.</t>
  </si>
  <si>
    <t>Iceberg International Trading d.o.o.</t>
  </si>
  <si>
    <t>N-161/2016</t>
  </si>
  <si>
    <t>7(sedam) dana od dana potpisa ugovora</t>
  </si>
  <si>
    <t>30 (trideset) dana od dana potpisa ugovora</t>
  </si>
  <si>
    <t xml:space="preserve">Teretno dizalo za potrebe Klinike za tumore Klničkog bolničkog centra Sestre milosrdnice </t>
  </si>
  <si>
    <t>48</t>
  </si>
  <si>
    <t>2016/S 002-0016409</t>
  </si>
  <si>
    <t>ThyssenKrupp Dizala d.o.o.</t>
  </si>
  <si>
    <t>N-162/2016</t>
  </si>
  <si>
    <t>30.08.2016.</t>
  </si>
  <si>
    <t>90 (devedeset) dana od dana potpisa ugovora</t>
  </si>
  <si>
    <t>53</t>
  </si>
  <si>
    <t>Tekstilni proizvodi i tekstilni pribor za potrebe KBCSM</t>
  </si>
  <si>
    <t>02.09.2016.</t>
  </si>
  <si>
    <t>N-165/2016</t>
  </si>
  <si>
    <t>N-166/2016</t>
  </si>
  <si>
    <t>N-167/2016</t>
  </si>
  <si>
    <t>06.09.2016.</t>
  </si>
  <si>
    <t>N-163/2016</t>
  </si>
  <si>
    <t>N-164/2016</t>
  </si>
  <si>
    <t>N-168/2016</t>
  </si>
  <si>
    <t>12.09.2016.</t>
  </si>
  <si>
    <t>N-169/2016</t>
  </si>
  <si>
    <t>N-170/2016</t>
  </si>
  <si>
    <t>N-171/2016</t>
  </si>
  <si>
    <t>N-172/2016</t>
  </si>
  <si>
    <t>N-173/2016</t>
  </si>
  <si>
    <t>N-174/2016</t>
  </si>
  <si>
    <t>N-175/2016</t>
  </si>
  <si>
    <t>N-176/2016</t>
  </si>
  <si>
    <t>N-178/2016</t>
  </si>
  <si>
    <t>N-179/2016</t>
  </si>
  <si>
    <t>20.09.2016.</t>
  </si>
  <si>
    <t>N-182/2016</t>
  </si>
  <si>
    <t>26.09.2016.</t>
  </si>
  <si>
    <t>N-184/2016</t>
  </si>
  <si>
    <t>I. grupa 2 mikroskopa za potrebe Kliničkog zavoda za kemiju</t>
  </si>
  <si>
    <t>II. grupa 5 mikroskopa za potrebe Zavoda za kliničku citologiju</t>
  </si>
  <si>
    <t>N-177/2016</t>
  </si>
  <si>
    <t xml:space="preserve">2 mjeseca </t>
  </si>
  <si>
    <t>bagatelna nabava -po naputku (19.07.2016.)</t>
  </si>
  <si>
    <t>19.09.2016.</t>
  </si>
  <si>
    <t>45 d od d potpisivanja ugovora</t>
  </si>
  <si>
    <t>20</t>
  </si>
  <si>
    <t>Građevinsko obrtnički radovi za potrebe KBCSM</t>
  </si>
  <si>
    <t>radovi</t>
  </si>
  <si>
    <t>2016/S 002-0017085</t>
  </si>
  <si>
    <t>GRADITELJ SVRATIŠTA d.o.o.</t>
  </si>
  <si>
    <t>N-183/2016</t>
  </si>
  <si>
    <t>21.09.2016.</t>
  </si>
  <si>
    <t>60</t>
  </si>
  <si>
    <t>Aparat za anesteziju za Kliniku za pedijatriju</t>
  </si>
  <si>
    <t>2016/S 002-0022168</t>
  </si>
  <si>
    <t>ZN - KBC Zagreb - Lijekovi-generičke paralele I
1. grupa</t>
  </si>
  <si>
    <t>ZN - KBC Zagreb - Lijekovi-generičke paralele I
2. grupa</t>
  </si>
  <si>
    <t>ZN - KBC Zagreb - Lijekovi-generičke paralele I
3. grupa</t>
  </si>
  <si>
    <t>ZN - KBC Zagreb - Lijekovi-generičke paralele I
4. grupa</t>
  </si>
  <si>
    <t>ZN - KBC Zagreb - Lijekovi-generičke paralele I
5. grupa</t>
  </si>
  <si>
    <t>ZN - KBC Zagreb - Lijekovi-generičke paralele I
6. grupa</t>
  </si>
  <si>
    <t>ZN - KBC Zagreb - Lijekovi-generičke paralele I
8. grupa</t>
  </si>
  <si>
    <t>ZN - KBC Zagreb - Lijekovi-generičke paralele I
9. grupa</t>
  </si>
  <si>
    <t>ZN - KBC Zagreb - Lijekovi-generičke paralele I
10. grupa</t>
  </si>
  <si>
    <t>ZN - KBC Zagreb - Lijekovi-generičke paralele I
11. grupa</t>
  </si>
  <si>
    <t>ZN - KBC Zagreb - Lijekovi-generičke paralele I
12. grupa</t>
  </si>
  <si>
    <t>ZN - KBC Zagreb - Lijekovi-generičke paralele I
13. grupa</t>
  </si>
  <si>
    <t>ZN - KBC Zagreb - Lijekovi-generičke paralele I
14. grupa</t>
  </si>
  <si>
    <t>ZN - KBC Zagreb - Lijekovi-generičke paralele I
15. grupa</t>
  </si>
  <si>
    <t>ZN - KBC Zagreb - Lijekovi-generičke paralele I
16. grupa</t>
  </si>
  <si>
    <t>ZN - KBC Zagreb - Lijekovi-generičke paralele I
17. grupa</t>
  </si>
  <si>
    <t>ZN - KBC Zagreb - Lijekovi-generičke paralele I
18. grupa</t>
  </si>
  <si>
    <t>ZN - KBC Zagreb - Lijekovi-generičke paralele I
19. grupa</t>
  </si>
  <si>
    <t>ZN - KBC Zagreb - Lijekovi-generičke paralele I
20. grupa</t>
  </si>
  <si>
    <t>ZN - KBC Zagreb - Lijekovi-generičke paralele I
21. grupa</t>
  </si>
  <si>
    <t>ZN - KBC Zagreb - Lijekovi-generičke paralele I
22. grupa</t>
  </si>
  <si>
    <t>ZN - KBC Zagreb - Lijekovi-generičke paralele I
23. grupa</t>
  </si>
  <si>
    <t>ZN - KBC Zagreb - Lijekovi-generičke paralele I
24. grupa</t>
  </si>
  <si>
    <t>ZN - KBC Zagreb - Lijekovi-generičke paralele I
27. grupa</t>
  </si>
  <si>
    <t>ZN - KBC Zagreb - Lijekovi-generičke paralele I
28. grupa</t>
  </si>
  <si>
    <t>ZN - KBC Zagreb - Lijekovi-generičke paralele I
31. grupa</t>
  </si>
  <si>
    <t>ZN - KBC Zagreb - Lijekovi-generičke paralele I
32. grupa</t>
  </si>
  <si>
    <t>ZN - KBC Zagreb - Lijekovi-generičke paralele I
33. grupa</t>
  </si>
  <si>
    <t>ZN - KBC Zagreb - Lijekovi-generičke paralele I
34. grupa</t>
  </si>
  <si>
    <t>ZN - KBC Zagreb - Lijekovi-generičke paralele I
37. grupa</t>
  </si>
  <si>
    <t>ZN - KBC Zagreb - Lijekovi-generičke paralele I
38. grupa</t>
  </si>
  <si>
    <t>ZN - KBC Zagreb - Lijekovi-generičke paralele I
39. grupa</t>
  </si>
  <si>
    <t>ZN - KBC Zagreb - Lijekovi-generičke paralele I
40. grupa</t>
  </si>
  <si>
    <t>ZN - KBC Zagreb - Lijekovi-generičke paralele I
41. grupa</t>
  </si>
  <si>
    <t>Oktal pharma d.o.o.</t>
  </si>
  <si>
    <t>Agmar d.o.o.</t>
  </si>
  <si>
    <t>10.10.2016.</t>
  </si>
  <si>
    <t>N-185/2016</t>
  </si>
  <si>
    <t>N-186/2016</t>
  </si>
  <si>
    <t>N-187/2016</t>
  </si>
  <si>
    <t>N-188/2016</t>
  </si>
  <si>
    <t>N-189/2016</t>
  </si>
  <si>
    <t>1.1.A.1.</t>
  </si>
  <si>
    <t>N-190/2016</t>
  </si>
  <si>
    <t>N-191/2016</t>
  </si>
  <si>
    <t>N-192/2016</t>
  </si>
  <si>
    <t>N-193/2016</t>
  </si>
  <si>
    <t>N-194/2016</t>
  </si>
  <si>
    <t>ZN - KBC Zagreb - Lijekovi-generičke paralele II
43. grupa</t>
  </si>
  <si>
    <t>ZN - KBC Zagreb - Lijekovi-generičke paralele II
45. grupa</t>
  </si>
  <si>
    <t>ZN - KBC Zagreb - Lijekovi-generičke paralele II
47. grupa</t>
  </si>
  <si>
    <t>ZN - KBC Zagreb - Lijekovi-generičke paralele II
48. grupa</t>
  </si>
  <si>
    <t>ZN - KBC Zagreb - Lijekovi-generičke paralele II
50. grupa</t>
  </si>
  <si>
    <t>ZN - KBC Zagreb - Lijekovi-generičke paralele II
51. grupa</t>
  </si>
  <si>
    <t>ZN - KBC Zagreb - Lijekovi-generičke paralele II
52. grupa</t>
  </si>
  <si>
    <t>ZN - KBC Zagreb - Lijekovi-generičke paralele II
53. grupa</t>
  </si>
  <si>
    <t>ZN - KBC Zagreb - Lijekovi-generičke paralele II
54. grupa</t>
  </si>
  <si>
    <t>ZN - KBC Zagreb - Lijekovi-generičke paralele II
55. grupa</t>
  </si>
  <si>
    <t>ZN - KBC Zagreb - Lijekovi-generičke paralele II
56. grupa</t>
  </si>
  <si>
    <t>ZN - KBC Zagreb - Lijekovi-generičke paralele II
57. grupa</t>
  </si>
  <si>
    <t>ZN - KBC Zagreb - Lijekovi-generičke paralele II
59. grupa</t>
  </si>
  <si>
    <t>ZN - KBC Zagreb - Lijekovi-generičke paralele II
60. grupa</t>
  </si>
  <si>
    <t>ZN - KBC Zagreb - Lijekovi-generičke paralele II
61. grupa</t>
  </si>
  <si>
    <t>ZN - KBC Zagreb - Lijekovi-generičke paralele II
62. grupa</t>
  </si>
  <si>
    <t>ZN - KBC Zagreb - Lijekovi-generičke paralele II
63. grupa</t>
  </si>
  <si>
    <t>ZN - KBC Zagreb - Lijekovi-generičke paralele II
64. grupa</t>
  </si>
  <si>
    <t>ZN - KBC Zagreb - Lijekovi-generičke paralele II
65. grupa</t>
  </si>
  <si>
    <t>ZN - KBC Zagreb - Lijekovi-generičke paralele II
66. grupa</t>
  </si>
  <si>
    <t>ZN - KBC Zagreb - Lijekovi-generičke paralele II
67. grupa</t>
  </si>
  <si>
    <t>ZN - KBC Zagreb - Lijekovi-generičke paralele II
68. grupa</t>
  </si>
  <si>
    <t>ZN - KBC Zagreb - Lijekovi-generičke paralele II
69. grupa</t>
  </si>
  <si>
    <t>ZN - KBC Zagreb - Lijekovi-generičke paralele II
70. grupa</t>
  </si>
  <si>
    <t>ZN - KBC Zagreb - Lijekovi-generičke paralele II
71. grupa</t>
  </si>
  <si>
    <t>ZN - KBC Zagreb - Lijekovi-generičke paralele II
72. grupa</t>
  </si>
  <si>
    <t>ZN - KBC Zagreb - Lijekovi-generičke paralele II
73. grupa</t>
  </si>
  <si>
    <t>ZN - KBC Zagreb - Lijekovi-generičke paralele II
74. grupa</t>
  </si>
  <si>
    <t>ZN - KBC Zagreb - Lijekovi-generičke paralele II
76. grupa</t>
  </si>
  <si>
    <t>ZN - KBC Zagreb - Lijekovi-generičke paralele II
77. grupa</t>
  </si>
  <si>
    <t>ZN - KBC Zagreb - Lijekovi-generičke paralele II
81. grupa</t>
  </si>
  <si>
    <t>ZN - KBC Zagreb - Lijekovi-generičke paralele II
82. grupa</t>
  </si>
  <si>
    <t>ZN - KBC Zagreb - Lijekovi-generičke paralele II
83. grupa</t>
  </si>
  <si>
    <t>N-195/2016</t>
  </si>
  <si>
    <t>N-196/2016</t>
  </si>
  <si>
    <t>N-197/2016</t>
  </si>
  <si>
    <t>N-198/2016</t>
  </si>
  <si>
    <t>ZN - KBC Zagreb - Lijekovi-generičke paralele III
84. grupa</t>
  </si>
  <si>
    <t>ZN - KBC Zagreb - Lijekovi-generičke paralele III
85. grupa</t>
  </si>
  <si>
    <t>ZN - KBC Zagreb - Lijekovi-generičke paralele III
86. grupa</t>
  </si>
  <si>
    <t>ZN - KBC Zagreb - Lijekovi-generičke paralele III
87. grupa</t>
  </si>
  <si>
    <t>ZN - KBC Zagreb - Lijekovi-generičke paralele III
89. grupa</t>
  </si>
  <si>
    <t>ZN - KBC Zagreb - Lijekovi-generičke paralele III
90. grupa</t>
  </si>
  <si>
    <t>ZN - KBC Zagreb - Lijekovi-generičke paralele III
91. grupa</t>
  </si>
  <si>
    <t>ZN - KBC Zagreb - Lijekovi-generičke paralele III
92. grupa</t>
  </si>
  <si>
    <t>ZN - KBC Zagreb - Lijekovi-generičke paralele III
93. grupa</t>
  </si>
  <si>
    <t>ZN - KBC Zagreb - Lijekovi-generičke paralele III
95. grupa</t>
  </si>
  <si>
    <t>ZN - KBC Zagreb - Lijekovi-generičke paralele III
96. grupa</t>
  </si>
  <si>
    <t>ZN - KBC Zagreb - Lijekovi-generičke paralele III
97. grupa</t>
  </si>
  <si>
    <t>ZN - KBC Zagreb - Lijekovi-generičke paralele III
98. grupa</t>
  </si>
  <si>
    <t>ZN - KBC Zagreb - Lijekovi-generičke paralele III
99. grupa</t>
  </si>
  <si>
    <t>ZN - KBC Zagreb - Lijekovi-generičke paralele III
100. grupa</t>
  </si>
  <si>
    <t>ZN - KBC Zagreb - Lijekovi-generičke paralele III
101. grupa</t>
  </si>
  <si>
    <t>ZN - KBC Zagreb - Lijekovi-generičke paralele III
102. grupa</t>
  </si>
  <si>
    <t>ZN - KBC Zagreb - Lijekovi-generičke paralele III
103. grupa</t>
  </si>
  <si>
    <t>ZN - KBC Zagreb - Lijekovi-generičke paralele III
104. grupa</t>
  </si>
  <si>
    <t>ZN - KBC Zagreb - Lijekovi-generičke paralele III
105. grupa</t>
  </si>
  <si>
    <t>ZN - KBC Zagreb - Lijekovi-generičke paralele III
106. grupa</t>
  </si>
  <si>
    <t>ZN - KBC Zagreb - Lijekovi-generičke paralele III
107. grupa</t>
  </si>
  <si>
    <t>ZN - KBC Zagreb - Lijekovi-generičke paralele III
108. grupa</t>
  </si>
  <si>
    <t>ZN - KBC Zagreb - Lijekovi-generičke paralele III
110. grupa</t>
  </si>
  <si>
    <t>ZN - KBC Zagreb - Lijekovi-generičke paralele III
111. grupa</t>
  </si>
  <si>
    <t>ZN - KBC Zagreb - Lijekovi-generičke paralele III
112. grupa</t>
  </si>
  <si>
    <t>ZN - KBC Zagreb - Lijekovi-generičke paralele III
115. grupa</t>
  </si>
  <si>
    <t>ZN - KBC Zagreb - Lijekovi-generičke paralele III
116. grupa</t>
  </si>
  <si>
    <t>ZN - KBC Zagreb - Lijekovi-generičke paralele III
117. grupa</t>
  </si>
  <si>
    <t>ZN - KBC Zagreb - Lijekovi-generičke paralele III
118. grupa</t>
  </si>
  <si>
    <t>ZN - KBC Zagreb - Lijekovi-generičke paralele III
119. grupa</t>
  </si>
  <si>
    <t>ZN - KBC Zagreb - Lijekovi-generičke paralele III
120. grupa</t>
  </si>
  <si>
    <t>ZN - KBC Zagreb - Lijekovi-generičke paralele III
121. grupa</t>
  </si>
  <si>
    <t>ZN - KBC Zagreb - Lijekovi-generičke paralele III
122. grupa</t>
  </si>
  <si>
    <t>ZN - KBC Zagreb - Lijekovi-generičke paralele III
123. grupa</t>
  </si>
  <si>
    <t>ZN - KBC Zagreb - Lijekovi-generičke paralele III
124. grupa</t>
  </si>
  <si>
    <t>PharmaS d.o.o.</t>
  </si>
  <si>
    <t>N-199/2016</t>
  </si>
  <si>
    <t>N-200/2016</t>
  </si>
  <si>
    <t>N-201/2016</t>
  </si>
  <si>
    <t>N-202/2016</t>
  </si>
  <si>
    <t>N-203/2016</t>
  </si>
  <si>
    <t>N-204/2016</t>
  </si>
  <si>
    <t>ZN - KBC Zagreb - Lijekovi-generičke paralele IV
125. grupa</t>
  </si>
  <si>
    <t>ZN - KBC Zagreb - Lijekovi-generičke paralele IV
126. grupa</t>
  </si>
  <si>
    <t>ZN - KBC Zagreb - Lijekovi-generičke paralele IV
127. grupa</t>
  </si>
  <si>
    <t>ZN - KBC Zagreb - Lijekovi-generičke paralele IV
128. grupa</t>
  </si>
  <si>
    <t>ZN - KBC Zagreb - Lijekovi-generičke paralele IV
130. grupa</t>
  </si>
  <si>
    <t>ZN - KBC Zagreb - Lijekovi-generičke paralele IV
131. grupa</t>
  </si>
  <si>
    <t>ZN - KBC Zagreb - Lijekovi-generičke paralele IV
132. grupa</t>
  </si>
  <si>
    <t>ZN - KBC Zagreb - Lijekovi-generičke paralele IV
133. grupa</t>
  </si>
  <si>
    <t>ZN - KBC Zagreb - Lijekovi-generičke paralele IV
134. grupa</t>
  </si>
  <si>
    <t>ZN - KBC Zagreb - Lijekovi-generičke paralele IV
136. grupa</t>
  </si>
  <si>
    <t>ZN - KBC Zagreb - Lijekovi-generičke paralele IV
137. grupa</t>
  </si>
  <si>
    <t>ZN - KBC Zagreb - Lijekovi-generičke paralele IV
138. grupa</t>
  </si>
  <si>
    <t>ZN - KBC Zagreb - Lijekovi-generičke paralele IV
139. grupa</t>
  </si>
  <si>
    <t>ZN - KBC Zagreb - Lijekovi-generičke paralele IV
140. grupa</t>
  </si>
  <si>
    <t>ZN - KBC Zagreb - Lijekovi-generičke paralele IV
141. grupa</t>
  </si>
  <si>
    <t>ZN - KBC Zagreb - Lijekovi-generičke paralele IV
142. grupa</t>
  </si>
  <si>
    <t>ZN - KBC Zagreb - Lijekovi-generičke paralele IV
143. grupa</t>
  </si>
  <si>
    <t>ZN - KBC Zagreb - Lijekovi-generičke paralele IV
144. grupa</t>
  </si>
  <si>
    <t>ZN - KBC Zagreb - Lijekovi-generičke paralele IV
145. grupa</t>
  </si>
  <si>
    <t>ZN - KBC Zagreb - Lijekovi-generičke paralele IV
146. grupa</t>
  </si>
  <si>
    <t>ZN - KBC Zagreb - Lijekovi-generičke paralele IV
147. grupa</t>
  </si>
  <si>
    <t>ZN - KBC Zagreb - Lijekovi-generičke paralele IV
148. grupa</t>
  </si>
  <si>
    <t>ZN - KBC Zagreb - Lijekovi-generičke paralele IV
149. grupa</t>
  </si>
  <si>
    <t>ZN - KBC Zagreb - Lijekovi-generičke paralele IV
150. grupa</t>
  </si>
  <si>
    <t>ZN - KBC Zagreb - Lijekovi-generičke paralele IV
151. grupa</t>
  </si>
  <si>
    <t>ZN - KBC Zagreb - Lijekovi-generičke paralele IV
153. grupa</t>
  </si>
  <si>
    <t>ZN - KBC Zagreb - Lijekovi-generičke paralele IV
155. grupa</t>
  </si>
  <si>
    <t>ZN - KBC Zagreb - Lijekovi-generičke paralele IV
157. grupa</t>
  </si>
  <si>
    <t>ZN - KBC Zagreb - Lijekovi-generičke paralele IV
158. grupa</t>
  </si>
  <si>
    <t>ZN - KBC Zagreb - Lijekovi-generičke paralele IV
159. grupa</t>
  </si>
  <si>
    <t>ZN - KBC Zagreb - Lijekovi-generičke paralele IV
160. grupa</t>
  </si>
  <si>
    <t>ZN - KBC Zagreb - Lijekovi-generičke paralele IV
161. grupa</t>
  </si>
  <si>
    <t>ZN - KBC Zagreb - Lijekovi-generičke paralele IV
162. grupa</t>
  </si>
  <si>
    <t>ZN - KBC Zagreb - Lijekovi-generičke paralele IV
163. grupa</t>
  </si>
  <si>
    <t>ZN - KBC Zagreb - Lijekovi-generičke paralele IV
164. grupa</t>
  </si>
  <si>
    <t>ZN - KBC Zagreb - Lijekovi-generičke paralele IV
165. grupa</t>
  </si>
  <si>
    <t>ZN - KBC Zagreb - Lijekovi-generičke paralele IV
166. grupa</t>
  </si>
  <si>
    <t>N-205/2016</t>
  </si>
  <si>
    <t>N-206/2016</t>
  </si>
  <si>
    <t>N-207/2016</t>
  </si>
  <si>
    <t>N-208/2016</t>
  </si>
  <si>
    <t>ZN - KBC Zagreb - Lijekovi-generičke paralele X
380. grupa</t>
  </si>
  <si>
    <t>ZN - KBC Zagreb - Lijekovi-generičke paralele X
381. grupa</t>
  </si>
  <si>
    <t>ZN - KBC Zagreb - Lijekovi-generičke paralele X
382. grupa</t>
  </si>
  <si>
    <t>ZN - KBC Zagreb - Lijekovi-generičke paralele X
383. grupa</t>
  </si>
  <si>
    <t>ZN - KBC Zagreb - Lijekovi-generičke paralele X
385. grupa</t>
  </si>
  <si>
    <t>ZN - KBC Zagreb - Lijekovi-generičke paralele X
386. grupa</t>
  </si>
  <si>
    <t>ZN - KBC Zagreb - Lijekovi-generičke paralele X
387. grupa</t>
  </si>
  <si>
    <t>ZN - KBC Zagreb - Lijekovi-generičke paralele X
388. grupa</t>
  </si>
  <si>
    <t>ZN - KBC Zagreb - Lijekovi-generičke paralele X
389. grupa</t>
  </si>
  <si>
    <t>ZN - KBC Zagreb - Lijekovi-generičke paralele X
390. grupa</t>
  </si>
  <si>
    <t>ZN - KBC Zagreb - Lijekovi-generičke paralele X
391. grupa</t>
  </si>
  <si>
    <t>ZN - KBC Zagreb - Lijekovi-generičke paralele X
392. grupa</t>
  </si>
  <si>
    <t>ZN - KBC Zagreb - Lijekovi-generičke paralele X
395. grupa</t>
  </si>
  <si>
    <t>ZN - KBC Zagreb - Lijekovi-generičke paralele X
396. grupa</t>
  </si>
  <si>
    <t>ZN - KBC Zagreb - Lijekovi-generičke paralele X
399. grupa</t>
  </si>
  <si>
    <t>ZN - KBC Zagreb - Lijekovi-generičke paralele X
400. grupa</t>
  </si>
  <si>
    <t>ZN - KBC Zagreb - Lijekovi-generičke paralele X
401. grupa</t>
  </si>
  <si>
    <t>ZN - KBC Zagreb - Lijekovi-generičke paralele X
403. grupa</t>
  </si>
  <si>
    <t>ZN - KBC Zagreb - Lijekovi-generičke paralele X
404. grupa</t>
  </si>
  <si>
    <t>ZN - KBC Zagreb - Lijekovi-generičke paralele X
405. grupa</t>
  </si>
  <si>
    <t>ZN - KBC Zagreb - Lijekovi-generičke paralele X
406. grupa</t>
  </si>
  <si>
    <t>ZN - KBC Zagreb - Lijekovi-generičke paralele X
407. grupa</t>
  </si>
  <si>
    <t>ZN - KBC Zagreb - Lijekovi-generičke paralele X
408. grupa</t>
  </si>
  <si>
    <t>ZN - KBC Zagreb - Lijekovi-generičke paralele X
409. grupa</t>
  </si>
  <si>
    <t>ZN - KBC Zagreb - Lijekovi-generičke paralele X
410. grupa</t>
  </si>
  <si>
    <t>ZN - KBC Zagreb - Lijekovi-generičke paralele X
411. grupa</t>
  </si>
  <si>
    <t>ZN - KBC Zagreb - Lijekovi-generičke paralele X
412. grupa</t>
  </si>
  <si>
    <t>ZN - KBC Zagreb - Lijekovi-generičke paralele X
413. grupa</t>
  </si>
  <si>
    <t>ZN - KBC Zagreb - Lijekovi-generičke paralele X
414. grupa</t>
  </si>
  <si>
    <t>ZN - KBC Zagreb - Lijekovi-generičke paralele X
417. grupa</t>
  </si>
  <si>
    <t>ZN - KBC Zagreb - Lijekovi-generičke paralele X
418. grupa</t>
  </si>
  <si>
    <t>ZN - KBC Zagreb - Lijekovi-generičke paralele X
419. grupa</t>
  </si>
  <si>
    <t>ZN - KBC Zagreb - Lijekovi-generičke paralele X
420.g rupa</t>
  </si>
  <si>
    <t>ZN - KBC Zagreb - Lijekovi-generičke paralele X
421. grupa</t>
  </si>
  <si>
    <t>ZN - KBC Zagreb - Lijekovi-generičke paralele X
422. grupa</t>
  </si>
  <si>
    <t>ZN - KBC Zagreb - Lijekovi-generičke paralele X
424. grupa</t>
  </si>
  <si>
    <t>ZN - KBC Zagreb - Lijekovi-generičke paralele X
425. grupa</t>
  </si>
  <si>
    <t>ZN - KBC Zagreb - Lijekovi-generičke paralele X
426. grupa</t>
  </si>
  <si>
    <t>ZN - KBC Zagreb - Lijekovi-generičke paralele X
427. grupa</t>
  </si>
  <si>
    <t>02</t>
  </si>
  <si>
    <t>bagatelna nabava -po naputku (20.01.2016.)</t>
  </si>
  <si>
    <t>Naručitelj šalje narudžbenicu za predmetni mjesec najkasnije do 15.og u mjesecu</t>
  </si>
  <si>
    <t>N-69/2016</t>
  </si>
  <si>
    <t xml:space="preserve">Samson Informatika d.o.o. </t>
  </si>
  <si>
    <t>27.04.2016.</t>
  </si>
  <si>
    <t>05</t>
  </si>
  <si>
    <t>Usluge grafičkog oblikovanja,pripreme,korekture 
i tiskanja časopisa Acta Clinica Croatica za potrebe KBCSM</t>
  </si>
  <si>
    <t>bagatelna nabava po naputku (18.04.2016.)</t>
  </si>
  <si>
    <t xml:space="preserve">DENONA d.o.o. </t>
  </si>
  <si>
    <t>N-74/2016</t>
  </si>
  <si>
    <t>4 puta godišnje</t>
  </si>
  <si>
    <t>Održavanje medicinske opreme proizvođača Olympus za potrebe KBCSM</t>
  </si>
  <si>
    <t>54</t>
  </si>
  <si>
    <t>pregovarački
 postupak bez 
prethodne objave
11.02.2016.</t>
  </si>
  <si>
    <t>18.10.2016.</t>
  </si>
  <si>
    <t>N-209/2016</t>
  </si>
  <si>
    <t>30 D od primitka pisanog zahtjeva (narudžbe) naručitelja.</t>
  </si>
  <si>
    <t>br. Objave 2016/S 015-0022591
12.10.2016.</t>
  </si>
  <si>
    <t>26</t>
  </si>
  <si>
    <t>Defibrilatori s EKG monitorom i vanjskim srčanim stimulatorom za potrebe Kliničkog bolničkog centra Sestre milosrdnice</t>
  </si>
  <si>
    <t>Kardian d.o.o.</t>
  </si>
  <si>
    <t>N-77/2016</t>
  </si>
  <si>
    <t>45 dana</t>
  </si>
  <si>
    <t>08</t>
  </si>
  <si>
    <t>Jednogodišnje produljenje 1000 licenci za NOD32 ESET
 Endpoint Protection Standard Antivirus za potrebe Kliničkog bolničkog centra Sestre milsrdnice</t>
  </si>
  <si>
    <t>bagatelna nabava -po naputku (10.03.2016)</t>
  </si>
  <si>
    <t>Integra Group d.o.o.</t>
  </si>
  <si>
    <t>N-78/2016</t>
  </si>
  <si>
    <t>3 dana od dana potpisa ugovora</t>
  </si>
  <si>
    <t>25.03.2016.</t>
  </si>
  <si>
    <t>27</t>
  </si>
  <si>
    <t>Servisiranje cirkulacionih pumpi i elektro motora za potrebe Kliničkog  centra Sestre milosrdnice</t>
  </si>
  <si>
    <t>bagatelna nabava -po naputku (18.05.2016.)</t>
  </si>
  <si>
    <t>ELEKTRO-MEHANIKA ˝DUGIĆ˝ Vl. Ljerko Dugić</t>
  </si>
  <si>
    <t xml:space="preserve">24 sata od primitka
 narudžbenice </t>
  </si>
  <si>
    <t>N-107/2016</t>
  </si>
  <si>
    <t>29</t>
  </si>
  <si>
    <t>Usluge elektroničke knjige (e-knjige) SpringerNature - odnosno zbirka eKnjiga Medical Collection, izdavača SpringerNature izdanih 2015. godine. za potrebe Kliničkog bolničkog centra Sestre milosrdnice</t>
  </si>
  <si>
    <t>bagatelna nabava -po naputku (31.05.2016.)</t>
  </si>
  <si>
    <t xml:space="preserve">Scientific Knowledge Services AG, c/o Treureva 172,  Chamerstrasse 172, 6300 Zug, Phone: +41 793 949 475, osoba ovlaštena za zastupanje: Dr. Tiberius – Georgiana Ignat, kontakt osoba: Goran Borojević, Pavlenski put 5 f, 10000 Zagreb, e-mail: goran@scientificknowledgeservices.com </t>
  </si>
  <si>
    <t>N-115/2016</t>
  </si>
  <si>
    <t>14 dana od dana potpisa ugovora</t>
  </si>
  <si>
    <t>N-141/2016</t>
  </si>
  <si>
    <t>45</t>
  </si>
  <si>
    <t>Usluga održavanja ISSA PACS sustava za potrebe Kliničkog bolničkog centra Sestre milosrdnice</t>
  </si>
  <si>
    <t xml:space="preserve">VAMS TEC d.o.o. </t>
  </si>
  <si>
    <t>bagatelna nabava -po naputku ( 13.07.2016.)</t>
  </si>
  <si>
    <t>01.08.2016.</t>
  </si>
  <si>
    <t>60 dana po 
ispostavljenom 
računu</t>
  </si>
  <si>
    <t>N-142/2016</t>
  </si>
  <si>
    <t>25</t>
  </si>
  <si>
    <t>Bolnički kreveti za potrebe Kliničkog bolničkog centra Sestre milosrdnice</t>
  </si>
  <si>
    <t>br.objave 2016/S 002-0010877
18.05.2016.</t>
  </si>
  <si>
    <t xml:space="preserve">PANON TRADE d.o.o. </t>
  </si>
  <si>
    <t>60 d od d potpisivanja ugovora</t>
  </si>
  <si>
    <t>39</t>
  </si>
  <si>
    <t>br. Objave 2016/S 002-0015060
06.07.2016</t>
  </si>
  <si>
    <t xml:space="preserve">MEDIK ZAGREB d.o.o. </t>
  </si>
  <si>
    <t>N-143/2016</t>
  </si>
  <si>
    <t>03.08.2016.</t>
  </si>
  <si>
    <t>Ugradbeni i potrošni materijal za gastroenterologiju za potrebe Kliničkog bolničkog centra Sestre milosrdnice</t>
  </si>
  <si>
    <t>31/2016</t>
  </si>
  <si>
    <t>I. grupa Preuzimanje i obrada  ZARAZNOG (INFEKTIVNOG) otpada</t>
  </si>
  <si>
    <t xml:space="preserve">II.       grupa Preuzimanje i zbrinjavanje ostalih vrsta OPASNOG I NEOPASNOG MEDICINSKOG otpada                         </t>
  </si>
  <si>
    <t xml:space="preserve">III.     grupa Preuzimanje i zbrinjavanje ostalih vrsta OPASNOG I  NEOPASNOG otpada
</t>
  </si>
  <si>
    <t xml:space="preserve">IV.     grupa Preuzimanje i zbrinjavanje ili otkup ostalih vrsta OPASNOG I  NEOPASNOG  otpada
</t>
  </si>
  <si>
    <t xml:space="preserve">V.      grupa Preuzimanje i zbrinjavanje ili otkup ambalažnih vrsta OPASNOG I NEOPASNOG  otpada
</t>
  </si>
  <si>
    <t>VI.    grupa Mast iz separatora</t>
  </si>
  <si>
    <t xml:space="preserve">REMONDIS MEDISON d.o.o. </t>
  </si>
  <si>
    <t>C.I.A.K. d.o.o.</t>
  </si>
  <si>
    <t xml:space="preserve">EKO-FLOR PLUS d.o.o. </t>
  </si>
  <si>
    <t>09.08.2016.</t>
  </si>
  <si>
    <t>N-146/2016</t>
  </si>
  <si>
    <t>N-144/2016</t>
  </si>
  <si>
    <t>N-145/2016</t>
  </si>
  <si>
    <t>br. Objave 2016/S 002-0012453
07.06.2016</t>
  </si>
  <si>
    <t>47</t>
  </si>
  <si>
    <t xml:space="preserve">I. grupa Stolna računala 1. dio </t>
  </si>
  <si>
    <t xml:space="preserve">II. grupa Monitori I. dio </t>
  </si>
  <si>
    <t xml:space="preserve">III. grupa Monitori II. dio </t>
  </si>
  <si>
    <t xml:space="preserve">IV. grupa Prijenosna računala </t>
  </si>
  <si>
    <t xml:space="preserve">V. grupa Pisači  </t>
  </si>
  <si>
    <t xml:space="preserve">VI. grupa Multifunkcijski uređaji  </t>
  </si>
  <si>
    <t xml:space="preserve">VII. grupa Stolna računala 2. dio    </t>
  </si>
  <si>
    <t xml:space="preserve">VIII. grupa Monitori 3. dio  </t>
  </si>
  <si>
    <t>32/2016</t>
  </si>
  <si>
    <t>br. Objave 2016/S 002-0015602
12.07.2016</t>
  </si>
  <si>
    <t>N-159/2016</t>
  </si>
  <si>
    <t>SPAN d.o.o</t>
  </si>
  <si>
    <t>23.08.2016.</t>
  </si>
  <si>
    <t>4 tjedna od primitka pisanog zahtjeva (narudžbe) naručitelja.</t>
  </si>
  <si>
    <t>N-180/2016</t>
  </si>
  <si>
    <t>Nabava medicinske baze podataka u elektroničkom obliku ("UPTODATE")</t>
  </si>
  <si>
    <t>bagatelna nabava -po naputku (07.09.2016.)</t>
  </si>
  <si>
    <t>ROBERT´S PLUS d.o.o.</t>
  </si>
  <si>
    <t>Prvo izvršenje usluge-48 sati od dana 
 sklapanja ugovora</t>
  </si>
  <si>
    <t xml:space="preserve">Obrada i zbrinjavanje otpada  za potrebe Kliničkog bolničkog centra Sestre milosrdnice </t>
  </si>
  <si>
    <t>Nabava IT opreme za potrebe Kliničkog bolničkog centra Sestre milosrdnice</t>
  </si>
  <si>
    <t>68</t>
  </si>
  <si>
    <t>Godišnje održavanje medicinskih uređaja proizvođača Dräger Medical Kliničkog bolničkog centra Sestre milosrdnice</t>
  </si>
  <si>
    <t>ZN - KBC Zagreb - Ugradbeni i potrošni materijal za oftalmologiju
1. grupa</t>
  </si>
  <si>
    <t>N-210/2016</t>
  </si>
  <si>
    <t>ZN - KBC Zagreb - Ugradbeni i potrošni materijal za oftalmologiju
20. grupa</t>
  </si>
  <si>
    <t>ZN - KBC Zagreb - Ugradbeni i potrošni materijal za oftalmologiju
21. grupa</t>
  </si>
  <si>
    <t>ZN - KBC Zagreb - Ugradbeni i potrošni materijal za oftalmologiju
33. grupa</t>
  </si>
  <si>
    <t>ZN - KBC Zagreb - Ugradbeni i potrošni materijal za oftalmologiju
42. grupa</t>
  </si>
  <si>
    <t>ZN - KBC Zagreb - Ugradbeni i potrošni materijal za oftalmologiju
53. grupa</t>
  </si>
  <si>
    <t>2-2015/E-VV</t>
  </si>
  <si>
    <t>Rozi step d.o.o.</t>
  </si>
  <si>
    <t>Sanyko d.o.o.</t>
  </si>
  <si>
    <t>N-211/2016</t>
  </si>
  <si>
    <t>N-212/2016</t>
  </si>
  <si>
    <t>N-213/2016</t>
  </si>
  <si>
    <t>ZN - KBC Dubrava - Ugradbeni i potrošni materijal za plastičnu kirurgiju
1. grupa - Sistemi za negativni tlak</t>
  </si>
  <si>
    <t>ZN - KBC Dubrava - Ugradbeni i potrošni materijal za plastičnu kirurgiju
3. grupa - Implantati za sekundarnu rekonstrukciju</t>
  </si>
  <si>
    <t>ZN - KBC Dubrava - Ugradbeni i potrošni materijal za plastičnu kirurgiju
5. grupa - Opekline</t>
  </si>
  <si>
    <t>19.10.2016.</t>
  </si>
  <si>
    <t>ZN - KBC Zagreb - Lijekovi-generičke paralele V
167. grupa</t>
  </si>
  <si>
    <t>ZN - KBC Zagreb - Lijekovi-generičke paralele V
168. grupa</t>
  </si>
  <si>
    <t>ZN - KBC Zagreb - Lijekovi-generičke paralele V
171. grupa</t>
  </si>
  <si>
    <t>ZN - KBC Zagreb - Lijekovi-generičke paralele V
172. grupa</t>
  </si>
  <si>
    <t>ZN - KBC Zagreb - Lijekovi-generičke paralele V
173. grupa</t>
  </si>
  <si>
    <t>ZN - KBC Zagreb - Lijekovi-generičke paralele V
175. grupa</t>
  </si>
  <si>
    <t>ZN - KBC Zagreb - Lijekovi-generičke paralele V
176. grupa</t>
  </si>
  <si>
    <t>ZN - KBC Zagreb - Lijekovi-generičke paralele V
178. grupa</t>
  </si>
  <si>
    <t>ZN - KBC Zagreb - Lijekovi-generičke paralele V
179. grupa</t>
  </si>
  <si>
    <t>ZN - KBC Zagreb - Lijekovi-generičke paralele V
180. grupa</t>
  </si>
  <si>
    <t>ZN - KBC Zagreb - Lijekovi-generičke paralele V
181. grupa</t>
  </si>
  <si>
    <t>ZN - KBC Zagreb - Lijekovi-generičke paralele V
182. grupa</t>
  </si>
  <si>
    <t>ZN - KBC Zagreb - Lijekovi-generičke paralele V
184. grupa</t>
  </si>
  <si>
    <t>ZN - KBC Zagreb - Lijekovi-generičke paralele V
185. grupa</t>
  </si>
  <si>
    <t>ZN - KBC Zagreb - Lijekovi-generičke paralele V
186. grupa</t>
  </si>
  <si>
    <t>ZN - KBC Zagreb - Lijekovi-generičke paralele V
187. grupa</t>
  </si>
  <si>
    <t>ZN - KBC Zagreb - Lijekovi-generičke paralele V
188. grupa</t>
  </si>
  <si>
    <t>ZN - KBC Zagreb - Lijekovi-generičke paralele V
189. grupa</t>
  </si>
  <si>
    <t>ZN - KBC Zagreb - Lijekovi-generičke paralele V
190. grupa</t>
  </si>
  <si>
    <t>ZN - KBC Zagreb - Lijekovi-generičke paralele V
191. grupa</t>
  </si>
  <si>
    <t>ZN - KBC Zagreb - Lijekovi-generičke paralele V
192. grupa</t>
  </si>
  <si>
    <t>ZN - KBC Zagreb - Lijekovi-generičke paralele V
193. grupa</t>
  </si>
  <si>
    <t>ZN - KBC Zagreb - Lijekovi-generičke paralele V
194. grupa</t>
  </si>
  <si>
    <t>ZN - KBC Zagreb - Lijekovi-generičke paralele V
195. grupa</t>
  </si>
  <si>
    <t>ZN - KBC Zagreb - Lijekovi-generičke paralele V
196. grupa</t>
  </si>
  <si>
    <t>ZN - KBC Zagreb - Lijekovi-generičke paralele V
197. grupa</t>
  </si>
  <si>
    <t>ZN - KBC Zagreb - Lijekovi-generičke paralele V
198. grupa</t>
  </si>
  <si>
    <t>ZN - KBC Zagreb - Lijekovi-generičke paralele V
199. grupa</t>
  </si>
  <si>
    <t>ZN - KBC Zagreb - Lijekovi-generičke paralele V
201. grupa</t>
  </si>
  <si>
    <t>ZN - KBC Zagreb - Lijekovi-generičke paralele V
202. grupa</t>
  </si>
  <si>
    <t>ZN - KBC Zagreb - Lijekovi-generičke paralele V
203. grupa</t>
  </si>
  <si>
    <t>ZN - KBC Zagreb - Lijekovi-generičke paralele V
204. grupa</t>
  </si>
  <si>
    <t>ZN - KBC Zagreb - Lijekovi-generičke paralele V
205. grupa</t>
  </si>
  <si>
    <t>ZN - KBC Zagreb - Lijekovi-generičke paralele V
206. grupa</t>
  </si>
  <si>
    <t>ZN - KBC Zagreb - Lijekovi-generičke paralele V
207. grupa</t>
  </si>
  <si>
    <t>ZN - KBC Zagreb - Lijekovi-generičke paralele V
209. grupa</t>
  </si>
  <si>
    <t>25.10.2016.</t>
  </si>
  <si>
    <t>Phoenix farmacija d.o.o.</t>
  </si>
  <si>
    <t>N-214/2016</t>
  </si>
  <si>
    <t>N-215/2016</t>
  </si>
  <si>
    <t>N-216/2016</t>
  </si>
  <si>
    <t>N-217/2016</t>
  </si>
  <si>
    <t>N-218/2016</t>
  </si>
  <si>
    <t>N-219/2016</t>
  </si>
  <si>
    <t>ZN - KBC Zagreb - Lijekovi-generičke paralele VII
254. grupa</t>
  </si>
  <si>
    <t>ZN - KBC Zagreb - Lijekovi-generičke paralele VII
255. grupa</t>
  </si>
  <si>
    <t>ZN - KBC Zagreb - Lijekovi-generičke paralele VII
256. grupa</t>
  </si>
  <si>
    <t>ZN - KBC Zagreb - Lijekovi-generičke paralele VII
257. grupa</t>
  </si>
  <si>
    <t>ZN - KBC Zagreb - Lijekovi-generičke paralele VII
258. grupa</t>
  </si>
  <si>
    <t>ZN - KBC Zagreb - Lijekovi-generičke paralele VII
259. grupa</t>
  </si>
  <si>
    <t>ZN - KBC Zagreb - Lijekovi-generičke paralele VII
261. grupa</t>
  </si>
  <si>
    <t>ZN - KBC Zagreb - Lijekovi-generičke paralele VII
262. grupa</t>
  </si>
  <si>
    <t>ZN - KBC Zagreb - Lijekovi-generičke paralele VII
263. grupa</t>
  </si>
  <si>
    <t>ZN - KBC Zagreb - Lijekovi-generičke paralele VII
264. grupa</t>
  </si>
  <si>
    <t>ZN - KBC Zagreb - Lijekovi-generičke paralele VII
265. grupa</t>
  </si>
  <si>
    <t>ZN - KBC Zagreb - Lijekovi-generičke paralele VII
267. grupa</t>
  </si>
  <si>
    <t>ZN - KBC Zagreb - Lijekovi-generičke paralele VII
268. grupa</t>
  </si>
  <si>
    <t>ZN - KBC Zagreb - Lijekovi-generičke paralele VII
269. grupa</t>
  </si>
  <si>
    <t>ZN - KBC Zagreb - Lijekovi-generičke paralele VII
270. grupa</t>
  </si>
  <si>
    <t>ZN - KBC Zagreb - Lijekovi-generičke paralele VII
271. grupa</t>
  </si>
  <si>
    <t>ZN - KBC Zagreb - Lijekovi-generičke paralele VII
272. grupa</t>
  </si>
  <si>
    <t>ZN - KBC Zagreb - Lijekovi-generičke paralele VII
273. grupa</t>
  </si>
  <si>
    <t>ZN - KBC Zagreb - Lijekovi-generičke paralele VII
274. grupa</t>
  </si>
  <si>
    <t>ZN - KBC Zagreb - Lijekovi-generičke paralele VII
275. grupa</t>
  </si>
  <si>
    <t>ZN - KBC Zagreb - Lijekovi-generičke paralele VII
276. grupa</t>
  </si>
  <si>
    <t>ZN - KBC Zagreb - Lijekovi-generičke paralele VII
277. grupa</t>
  </si>
  <si>
    <t>ZN - KBC Zagreb - Lijekovi-generičke paralele VII
278. grupa</t>
  </si>
  <si>
    <t>ZN - KBC Zagreb - Lijekovi-generičke paralele VII
279. grupa</t>
  </si>
  <si>
    <t>ZN - KBC Zagreb - Lijekovi-generičke paralele VII
281. grupa</t>
  </si>
  <si>
    <t>ZN - KBC Zagreb - Lijekovi-generičke paralele VII
282. grupa</t>
  </si>
  <si>
    <t>ZN - KBC Zagreb - Lijekovi-generičke paralele VII
283. grupa</t>
  </si>
  <si>
    <t>ZN - KBC Zagreb - Lijekovi-generičke paralele VII
284. grupa</t>
  </si>
  <si>
    <t>ZN - KBC Zagreb - Lijekovi-generičke paralele VII
285. grupa</t>
  </si>
  <si>
    <t>ZN - KBC Zagreb - Lijekovi-generičke paralele VII
286. grupa</t>
  </si>
  <si>
    <t>ZN - KBC Zagreb - Lijekovi-generičke paralele VII
287. grupa</t>
  </si>
  <si>
    <t>ZN - KBC Zagreb - Lijekovi-generičke paralele VII
288. grupa</t>
  </si>
  <si>
    <t>ZN - KBC Zagreb - Lijekovi-generičke paralele VII
289. grupa</t>
  </si>
  <si>
    <t>ZN - KBC Zagreb - Lijekovi-generičke paralele VII
291. grupa</t>
  </si>
  <si>
    <t>ZN - KBC Zagreb - Lijekovi-generičke paralele VII
292. grupa</t>
  </si>
  <si>
    <t>N-220/2016</t>
  </si>
  <si>
    <t>N-221/2016</t>
  </si>
  <si>
    <t>N-222/2016</t>
  </si>
  <si>
    <t>N-223/2016</t>
  </si>
  <si>
    <t>N-224/2016</t>
  </si>
  <si>
    <t>ZN - KBC Zagreb - Lijekovi-generičke paralele IX
338. grupa</t>
  </si>
  <si>
    <t>ZN - KBC Zagreb - Lijekovi-generičke paralele IX
339. grupa</t>
  </si>
  <si>
    <t>ZN - KBC Zagreb - Lijekovi-generičke paralele IX
340. grupa</t>
  </si>
  <si>
    <t>ZN - KBC Zagreb - Lijekovi-generičke paralele IX
341. grupa</t>
  </si>
  <si>
    <t>ZN - KBC Zagreb - Lijekovi-generičke paralele IX
342. grupa</t>
  </si>
  <si>
    <t>ZN - KBC Zagreb - Lijekovi-generičke paralele IX
343. grupa</t>
  </si>
  <si>
    <t>ZN - KBC Zagreb - Lijekovi-generičke paralele IX
346. grupa</t>
  </si>
  <si>
    <t>ZN - KBC Zagreb - Lijekovi-generičke paralele IX
351. grupa</t>
  </si>
  <si>
    <t>ZN - KBC Zagreb - Lijekovi-generičke paralele IX
352. grupa</t>
  </si>
  <si>
    <t>ZN - KBC Zagreb - Lijekovi-generičke paralele IX
354. grupa</t>
  </si>
  <si>
    <t>ZN - KBC Zagreb - Lijekovi-generičke paralele IX
355. grupa</t>
  </si>
  <si>
    <t>ZN - KBC Zagreb - Lijekovi-generičke paralele IX
356. grupa</t>
  </si>
  <si>
    <t>ZN - KBC Zagreb - Lijekovi-generičke paralele IX
357. grupa</t>
  </si>
  <si>
    <t>ZN - KBC Zagreb - Lijekovi-generičke paralele IX
358. grupa</t>
  </si>
  <si>
    <t>ZN - KBC Zagreb - Lijekovi-generičke paralele IX
359. grupa</t>
  </si>
  <si>
    <t>ZN - KBC Zagreb - Lijekovi-generičke paralele IX
360. grupa</t>
  </si>
  <si>
    <t>ZN - KBC Zagreb - Lijekovi-generičke paralele IX
361. grupa</t>
  </si>
  <si>
    <t>ZN - KBC Zagreb - Lijekovi-generičke paralele IX
362. grupa</t>
  </si>
  <si>
    <t>ZN - KBC Zagreb - Lijekovi-generičke paralele IX
363. grupa</t>
  </si>
  <si>
    <t>ZN - KBC Zagreb - Lijekovi-generičke paralele IX
364. grupa</t>
  </si>
  <si>
    <t>ZN - KBC Zagreb - Lijekovi-generičke paralele IX
365. grupa</t>
  </si>
  <si>
    <t>ZN - KBC Zagreb - Lijekovi-generičke paralele IX
366. grupa</t>
  </si>
  <si>
    <t>ZN - KBC Zagreb - Lijekovi-generičke paralele IX
368. grupa</t>
  </si>
  <si>
    <t>ZN - KBC Zagreb - Lijekovi-generičke paralele IX
369. grupa</t>
  </si>
  <si>
    <t>ZN - KBC Zagreb - Lijekovi-generičke paralele IX
370. grupa</t>
  </si>
  <si>
    <t>ZN - KBC Zagreb - Lijekovi-generičke paralele IX
371. grupa</t>
  </si>
  <si>
    <t>ZN - KBC Zagreb - Lijekovi-generičke paralele IX
373. grupa</t>
  </si>
  <si>
    <t>ZN - KBC Zagreb - Lijekovi-generičke paralele IX
374. grupa</t>
  </si>
  <si>
    <t>ZN - KBC Zagreb - Lijekovi-generičke paralele IX
376. grupa</t>
  </si>
  <si>
    <t>ZN - KBC Zagreb - Lijekovi-generičke paralele IX
377. grupa</t>
  </si>
  <si>
    <t>ZN - KBC Zagreb - Lijekovi-generičke paralele IX
379. grupa</t>
  </si>
  <si>
    <t>ZN - KBC Zagreb - Lijekovi-generičke paralele VI
210. grupa</t>
  </si>
  <si>
    <t>ZN - KBC Zagreb - Lijekovi-generičke paralele VI
211. grupa</t>
  </si>
  <si>
    <t>ZN - KBC Zagreb - Lijekovi-generičke paralele VI
212. grupa</t>
  </si>
  <si>
    <t>ZN - KBC Zagreb - Lijekovi-generičke paralele VI
213. grupa</t>
  </si>
  <si>
    <t>ZN - KBC Zagreb - Lijekovi-generičke paralele VI
214. grupa</t>
  </si>
  <si>
    <t>ZN - KBC Zagreb - Lijekovi-generičke paralele VI
215. grupa</t>
  </si>
  <si>
    <t>ZN - KBC Zagreb - Lijekovi-generičke paralele VI
216. grupa</t>
  </si>
  <si>
    <t>ZN - KBC Zagreb - Lijekovi-generičke paralele VI
218. grupa</t>
  </si>
  <si>
    <t>ZN - KBC Zagreb - Lijekovi-generičke paralele VI
219. grupa</t>
  </si>
  <si>
    <t>ZN - KBC Zagreb - Lijekovi-generičke paralele VI
220. grupa</t>
  </si>
  <si>
    <t>ZN - KBC Zagreb - Lijekovi-generičke paralele VI
221. grupa</t>
  </si>
  <si>
    <t>ZN - KBC Zagreb - Lijekovi-generičke paralele VI
222. grupa</t>
  </si>
  <si>
    <t>ZN - KBC Zagreb - Lijekovi-generičke paralele VI
223. grupa</t>
  </si>
  <si>
    <t>ZN - KBC Zagreb - Lijekovi-generičke paralele VI
224. grupa</t>
  </si>
  <si>
    <t>ZN - KBC Zagreb - Lijekovi-generičke paralele VI
227. grupa</t>
  </si>
  <si>
    <t>ZN - KBC Zagreb - Lijekovi-generičke paralele VI
228. grupa</t>
  </si>
  <si>
    <t>ZN - KBC Zagreb - Lijekovi-generičke paralele VI
229. grupa</t>
  </si>
  <si>
    <t>ZN - KBC Zagreb - Lijekovi-generičke paralele VI
230. grupa</t>
  </si>
  <si>
    <t>ZN - KBC Zagreb - Lijekovi-generičke paralele VI
231. grupa</t>
  </si>
  <si>
    <t>ZN - KBC Zagreb - Lijekovi-generičke paralele VI
232. grupa</t>
  </si>
  <si>
    <t>ZN - KBC Zagreb - Lijekovi-generičke paralele VI
233. grupa</t>
  </si>
  <si>
    <t>ZN - KBC Zagreb - Lijekovi-generičke paralele VI
234. grupa</t>
  </si>
  <si>
    <t>ZN - KBC Zagreb - Lijekovi-generičke paralele VI
235. grupa</t>
  </si>
  <si>
    <t>ZN - KBC Zagreb - Lijekovi-generičke paralele VI
236. grupa</t>
  </si>
  <si>
    <t>ZN - KBC Zagreb - Lijekovi-generičke paralele VI
237. grupa</t>
  </si>
  <si>
    <t>ZN - KBC Zagreb - Lijekovi-generičke paralele VI
238. grupa</t>
  </si>
  <si>
    <t>ZN - KBC Zagreb - Lijekovi-generičke paralele VI
239. grupa</t>
  </si>
  <si>
    <t>ZN - KBC Zagreb - Lijekovi-generičke paralele VI
240. grupa</t>
  </si>
  <si>
    <t>ZN - KBC Zagreb - Lijekovi-generičke paralele VI
241. grupa</t>
  </si>
  <si>
    <t>ZN - KBC Zagreb - Lijekovi-generičke paralele VI
242. grupa</t>
  </si>
  <si>
    <t>ZN - KBC Zagreb - Lijekovi-generičke paralele VI
243. grupa</t>
  </si>
  <si>
    <t>ZN - KBC Zagreb - Lijekovi-generičke paralele VI
244. grupa</t>
  </si>
  <si>
    <t>ZN - KBC Zagreb - Lijekovi-generičke paralele VI
245. grupa</t>
  </si>
  <si>
    <t>ZN - KBC Zagreb - Lijekovi-generičke paralele VI
250. grupa</t>
  </si>
  <si>
    <t>ZN - KBC Zagreb - Lijekovi-generičke paralele VI
251. grupa</t>
  </si>
  <si>
    <t>ZN - KBC Zagreb - Lijekovi-generičke paralele VI
252. grupa</t>
  </si>
  <si>
    <t>ZN - KBC Split - Stakleni, plastični, metalni i drveni medicinski potrošni materijal
1. grupa</t>
  </si>
  <si>
    <t>ZN - KBC Split - Stakleni, plastični, metalni i drveni medicinski potrošni materijal
2. grupa</t>
  </si>
  <si>
    <t>ZN - KBC Split - Stakleni, plastični, metalni i drveni medicinski potrošni materijal
3. grupa</t>
  </si>
  <si>
    <t>ZN - KBC Split - Stakleni, plastični, metalni i drveni medicinski potrošni materijal
4. grupa</t>
  </si>
  <si>
    <t>ZN - KBC Split - Stakleni, plastični, metalni i drveni medicinski potrošni materijal
5. grupa</t>
  </si>
  <si>
    <t>ZN - KBC Split - Stakleni, plastični, metalni i drveni medicinski potrošni materijal
7. grupa</t>
  </si>
  <si>
    <t>ZN - KBC Split - Stakleni, plastični, metalni i drveni medicinski potrošni materijal
8. grupa</t>
  </si>
  <si>
    <t>ZN - KBC Split - Stakleni, plastični, metalni i drveni medicinski potrošni materijal
9. grupa</t>
  </si>
  <si>
    <t>ZN - KBC Split - Stakleni, plastični, metalni i drveni medicinski potrošni materijal
10. grupa</t>
  </si>
  <si>
    <t>ZN - KBC Split - Stakleni, plastični, metalni i drveni medicinski potrošni materijal
11. grupa</t>
  </si>
  <si>
    <t>ZN - KBC Split - Stakleni, plastični, metalni i drveni medicinski potrošni materijal
12. grupa</t>
  </si>
  <si>
    <t>ZN - KBC Split - Stakleni, plastični, metalni i drveni medicinski potrošni materijal
13. grupa</t>
  </si>
  <si>
    <t>ZN - KBC Split - Stakleni, plastični, metalni i drveni medicinski potrošni materijal
14. grupa</t>
  </si>
  <si>
    <t>ZN - KBC Split - Stakleni, plastični, metalni i drveni medicinski potrošni materijal
15. grupa</t>
  </si>
  <si>
    <t>ZN - KBC Split - Stakleni, plastični, metalni i drveni medicinski potrošni materijal
16. grupa</t>
  </si>
  <si>
    <t>ZN - KBC Split - Stakleni, plastični, metalni i drveni medicinski potrošni materijal
17. grupa</t>
  </si>
  <si>
    <t>ZN - KBC Split - Stakleni, plastični, metalni i drveni medicinski potrošni materijal
18. grupa</t>
  </si>
  <si>
    <t>ZN - KBC Split - Stakleni, plastični, metalni i drveni medicinski potrošni materijal
19. grupa</t>
  </si>
  <si>
    <t>ZN - KBC Split - Stakleni, plastični, metalni i drveni medicinski potrošni materijal
20. grupa</t>
  </si>
  <si>
    <t>ZN - KBC Split - Stakleni, plastični, metalni i drveni medicinski potrošni materijal
21. grupa</t>
  </si>
  <si>
    <t>ZN - KBC Split - Stakleni, plastični, metalni i drveni medicinski potrošni materijal
23. grupa</t>
  </si>
  <si>
    <t>ZN - KBC Rijeka - Vrećice i filteri za krv
1. grupa - Potrošni materijal za proizvodnju krvnih pripravaka na aparatima Terumo automatic component extractor-ima (T_ACE II) i Terumo sterile tubing weider-ima (TSCD II) ili jednakovrijedni uz davanje aparata na korištenje</t>
  </si>
  <si>
    <t>27.10.2016.</t>
  </si>
  <si>
    <t>N-225/2016</t>
  </si>
  <si>
    <t>N-226/2016</t>
  </si>
  <si>
    <t>N-227/2016</t>
  </si>
  <si>
    <t>N-228/2016</t>
  </si>
  <si>
    <t>N-229/2016</t>
  </si>
  <si>
    <t>Alpha medical d.o.o.</t>
  </si>
  <si>
    <t>N-230/2016</t>
  </si>
  <si>
    <t>N-231/2016</t>
  </si>
  <si>
    <t>N-232/2016</t>
  </si>
  <si>
    <t>N-233/2016</t>
  </si>
  <si>
    <t>N-234/2016</t>
  </si>
  <si>
    <t>Copan Zagreb d.o.o.</t>
  </si>
  <si>
    <t>N-235/2016</t>
  </si>
  <si>
    <t>Medicina - promet d.o.o.</t>
  </si>
  <si>
    <t>N-236/2016</t>
  </si>
  <si>
    <t>N-237/2016</t>
  </si>
  <si>
    <t>N-238/2016</t>
  </si>
  <si>
    <t>Labor et medicina d.o.o.</t>
  </si>
  <si>
    <t>N-239/2016</t>
  </si>
  <si>
    <t>N-241/2016</t>
  </si>
  <si>
    <t>Hospitalija trgovina d.o.o.</t>
  </si>
  <si>
    <t>N-240/2016</t>
  </si>
  <si>
    <t>N-242/2016</t>
  </si>
  <si>
    <t>KBC Zagreb
2016/S 002-0000970,
obj 20.01.2016.
sl 19.01.2016.</t>
  </si>
  <si>
    <t>KBC Zagreb
2016/S 002-0001044,
obj 21.01.2016.
sl 20.01.2016.</t>
  </si>
  <si>
    <t>KBC Zagreb
2016/S 002-0000996,
obj 20.01.2016.
sl 19.01.2016.</t>
  </si>
  <si>
    <t>KBC Zagreb
2016/S 002-0001181,
obj 22.01.2016.
sl 21.01.2016.</t>
  </si>
  <si>
    <t>KBC Zagreb
2016/S 002-0000710,
obj 15.01.2016.
sl 14.01.2016.</t>
  </si>
  <si>
    <t>KBC Zagreb
2015/S 002-0037821,
obj 08.12.2015.
sl 07.12.2015.</t>
  </si>
  <si>
    <t>KB Dubrava
2015/S 002-0038195,
obj 14.12.2015.
sl 11.12.2015.</t>
  </si>
  <si>
    <t>KBC Zagreb
2016/S 002-0001275
obj 25.01.2016.
sl 22.01.2016.</t>
  </si>
  <si>
    <t>KBC Zagreb
2016/S 002-0001490,
obj 27.01.2016.
sl 26.01.2016.</t>
  </si>
  <si>
    <t>KBC Zagreb
2016/S 002-0001587,
obj 28.01.2016.
sl 27.01.2016.</t>
  </si>
  <si>
    <t>KBC Zagreb
2016/S 002-0001381,
obj 26.01.2016.
sl 25.01.2016.</t>
  </si>
  <si>
    <t>KBC Split
2016/S 002-0015390,
obj 12.07.2016.
sl 11.07.2016.</t>
  </si>
  <si>
    <t>KBC Rijeka
2016/S 002-0003859,
obj 24.02.2016.
sl. 23.02.2016.</t>
  </si>
  <si>
    <t>64</t>
  </si>
  <si>
    <t>Oftamološki mikroskop s priborom za potrebe Klinike za očne bolesti Kliničkog bolničkog centra Sestre milosrdnice</t>
  </si>
  <si>
    <t>br. Objave 2016/S 002-0022318
10.10.2016</t>
  </si>
  <si>
    <t>10.11.2016.</t>
  </si>
  <si>
    <t>N-257/2016</t>
  </si>
  <si>
    <t>30D</t>
  </si>
  <si>
    <t>35</t>
  </si>
  <si>
    <t>Uredski materijal - uljučivo toneri i tinte za potrebe KBCSM</t>
  </si>
  <si>
    <t>ŽALBA (na dzn)
na DKOM-u</t>
  </si>
  <si>
    <t>67</t>
  </si>
  <si>
    <t>KOMBINIRANI APARAT - APARAT ZA OPERACIJU STRAŽNJEG SEGMENTA OKA (VITREKTOMIJU) I PREDNJEG SEGMENTA OKA (FAKOEMULZIFIKACIJU) S PRIBOROM</t>
  </si>
  <si>
    <t>br. Objave 2016/S 002-0022734
13.10.2016.</t>
  </si>
  <si>
    <t xml:space="preserve">
DRǺGER MEDICAL CROATIA D.O.O., </t>
  </si>
  <si>
    <r>
      <t>30 (trideset) dana</t>
    </r>
    <r>
      <rPr>
        <sz val="11"/>
        <rFont val="Arial Narrow"/>
        <family val="2"/>
      </rPr>
      <t xml:space="preserve"> od dana potpisivanja  Ugovora.</t>
    </r>
  </si>
  <si>
    <t>N-258/2016</t>
  </si>
  <si>
    <t xml:space="preserve">II.         grupa Operacijsko rublje    (REZERVIRANI UGOVOR)    </t>
  </si>
  <si>
    <t xml:space="preserve">III.        grupa Posteljina  (REZERVIRANI UGOVOR) </t>
  </si>
  <si>
    <t xml:space="preserve">IV.        grupa Razni tekstilni proizvodi       </t>
  </si>
  <si>
    <t xml:space="preserve">V.         grupa Razni tekstilni proizvodi I.     </t>
  </si>
  <si>
    <t xml:space="preserve"> I.         grupa  Radno - zaštitna odjeća za medicinsko i pomoćno osoblje  ( REZERVIRANI UGOVOR)     
</t>
  </si>
  <si>
    <t xml:space="preserve">VI.        grupa Tekstilni pribor    </t>
  </si>
  <si>
    <t>br. Objave 2016/S 002-0021741
30.09.2016</t>
  </si>
  <si>
    <t>od 8 dana 
 od dana primitka
 narudžbenice</t>
  </si>
  <si>
    <t xml:space="preserve">Uređaj za segmentalnu analizu prednjeg oka za potrebe Kliničkog bolničkog centra Sestre milosrdnice  </t>
  </si>
  <si>
    <t>58</t>
  </si>
  <si>
    <t>61</t>
  </si>
  <si>
    <t>49</t>
  </si>
  <si>
    <t>UV lampa za potrebe Klinike za očne bolesti Kliničkog bolničkog centra Sestre milosrdnice</t>
  </si>
  <si>
    <t>bagatelna nabava -po naputku (01.08.2016.)</t>
  </si>
  <si>
    <t xml:space="preserve">Nabava prehrambenih proizvoda za potrebe Kliničkog bolničkog centra Sestre milosdrnice
I. grupa Riba morska smrznuta 
</t>
  </si>
  <si>
    <t>AGRODALM d.o.o.</t>
  </si>
  <si>
    <t>N-259/2016</t>
  </si>
  <si>
    <t>N-255/2016</t>
  </si>
  <si>
    <t>N-256/2016</t>
  </si>
  <si>
    <t>bagatelna nabava -po naputku (05.10.2016.)</t>
  </si>
  <si>
    <t xml:space="preserve">FESTTA d.o.o. </t>
  </si>
  <si>
    <t xml:space="preserve">EXTREME d.o.o. </t>
  </si>
  <si>
    <t>70</t>
  </si>
  <si>
    <t>Mikroskop za potrebe Odjela Kliničkog zavoda za kemiju za potrebe Klinike za taumatologiju KBCSM</t>
  </si>
  <si>
    <t>bagatelna nabava -po naputku (15.11.2016.)</t>
  </si>
  <si>
    <t>45 dana od 
dana  
potpisivanja ugovora</t>
  </si>
  <si>
    <t>66</t>
  </si>
  <si>
    <t>Dobava i ugradnja radioaktivnog izvora IR-192 i  preventivni servis uređaja za potrebe KBCSM</t>
  </si>
  <si>
    <t>br. Objave 2016/S 002-0023133
19.10.2016</t>
  </si>
  <si>
    <t>Eurokontakt d.o.o.</t>
  </si>
  <si>
    <t>22.11.2016.</t>
  </si>
  <si>
    <t>N-260/2016</t>
  </si>
  <si>
    <t xml:space="preserve">tri puta godišnje sukcesivno svaka četiri mjeseca  </t>
  </si>
  <si>
    <t>Kirurški šivaći materijal za potrebe KBCSM</t>
  </si>
  <si>
    <t>55</t>
  </si>
  <si>
    <t xml:space="preserve">br. Objave 2016/S 002-0021207
26.09.2016.
</t>
  </si>
  <si>
    <t xml:space="preserve">Johnson &amp; Johnson S.E.d.o.o. </t>
  </si>
  <si>
    <t xml:space="preserve">Sanyko d.o.o. </t>
  </si>
  <si>
    <t>I. GRUPA Kirurški konci - I. dio</t>
  </si>
  <si>
    <t>II. GRUPA Kirurški konci - II. dio</t>
  </si>
  <si>
    <t>III. GRUPA Kirurški konci - III. dio</t>
  </si>
  <si>
    <t>24 sata od sata zaprimanja pojedine narudžbe</t>
  </si>
  <si>
    <t>N-261/2016</t>
  </si>
  <si>
    <t>N-262/2016</t>
  </si>
  <si>
    <t>N-263/2016</t>
  </si>
  <si>
    <t>28</t>
  </si>
  <si>
    <t>br.objave 2016/S 002-0018288
19.08.2016.</t>
  </si>
  <si>
    <t xml:space="preserve">Materijal za hemodijalizu za potrebe KBCSM
</t>
  </si>
  <si>
    <t xml:space="preserve"> I.   grupa   Dijalizatori niskoprotočni</t>
  </si>
  <si>
    <t>II.   grupa   Dijalizatori s membranom celulozni triacetat- srednjeprotočni</t>
  </si>
  <si>
    <t>III.   grupa   Dijalizatori niskoprotočni i visokoprotočni -sterilizirani in line steam</t>
  </si>
  <si>
    <t xml:space="preserve">IV.   grupa   Krvne linije za hemodijalizu i hemodijalfitraciju  za aparat Fresenius 4008S (FRESENIUS)  i  za aparat Fresenius 5008 (FRESENIUS) </t>
  </si>
  <si>
    <t xml:space="preserve">V.   grupa    Krvne linije za hemodijalizu i hemodijalfitraciju za aparat Surdial X (NIPRO)      </t>
  </si>
  <si>
    <t>VI.   grupa    Igle za hemodijalizu</t>
  </si>
  <si>
    <t>VII.  grupa   Centralni venski kateteri, dodaci za trajne katetere, otopine za ispunjavanje lumena katetera, pribor za šivanje katetera</t>
  </si>
  <si>
    <t>VIII. grupa   Koncentrati I</t>
  </si>
  <si>
    <t>IX.   grupa   Koncentrati II</t>
  </si>
  <si>
    <t>X.    grupa  "PRIZMA flex" i "Prisma"</t>
  </si>
  <si>
    <t>XI.   grupa   ANTIBAKTERIJSKI FILTERI za aparat Nipro Surdial X</t>
  </si>
  <si>
    <t>XII.  grupa   ANTIBAKTERIJSKI FILTERI  za aparate Fresenius 4008 i Fresenius 5008</t>
  </si>
  <si>
    <t>XIII. grupa   "PD  Fresenius"</t>
  </si>
  <si>
    <t>XIV. grupa   "PD Baxter"</t>
  </si>
  <si>
    <t xml:space="preserve">Pharma Express d.o.o. </t>
  </si>
  <si>
    <t>Oktal Pharma d.o.o.</t>
  </si>
  <si>
    <t xml:space="preserve">                                  Kirkomerc d.o.o. </t>
  </si>
  <si>
    <t xml:space="preserve">Tehmed d.o.o. </t>
  </si>
  <si>
    <t>MEDI-LAB d.o.o</t>
  </si>
  <si>
    <t>Agmar d.o.o</t>
  </si>
  <si>
    <t>N-270/2016</t>
  </si>
  <si>
    <t>N-266/2016</t>
  </si>
  <si>
    <t>N-267/2016</t>
  </si>
  <si>
    <t>N-269/2016</t>
  </si>
  <si>
    <t>N-264/2016</t>
  </si>
  <si>
    <t>N-265/2016</t>
  </si>
  <si>
    <t>N-268/2016</t>
  </si>
  <si>
    <t>30.11.2016.</t>
  </si>
  <si>
    <t>02.12.2016.</t>
  </si>
  <si>
    <t>URIHO - ZAGREB</t>
  </si>
  <si>
    <t>TURK d.o.o.</t>
  </si>
  <si>
    <t>GRADSKI MAGAZIN d.d.</t>
  </si>
  <si>
    <t>05.12.2016.</t>
  </si>
  <si>
    <t>N-272/2016</t>
  </si>
  <si>
    <t>N-273/2016</t>
  </si>
  <si>
    <t>N-274/2016</t>
  </si>
  <si>
    <t>br.objave 2015/S 002-0024022
00.10.2015</t>
  </si>
  <si>
    <t>DRAGER MEDICAL D.O.O.</t>
  </si>
  <si>
    <t>14.12.2016.</t>
  </si>
  <si>
    <t>09.12.2016.</t>
  </si>
  <si>
    <t>N-275/2016</t>
  </si>
  <si>
    <t>30 dana od dana  
potpisivanja ugovora</t>
  </si>
  <si>
    <t>06.12.2016.</t>
  </si>
  <si>
    <t>N-276/2016</t>
  </si>
  <si>
    <t>N-278/2016</t>
  </si>
  <si>
    <t>Usluga pranja rublja za potrebe KBCSM</t>
  </si>
  <si>
    <t>br.objave 2015/S 002-0022314
09.09.2015.</t>
  </si>
  <si>
    <t>Bijela Harmonija d.o.o.</t>
  </si>
  <si>
    <t xml:space="preserve">otvoreni postupak javne nabave
Ugovor za 2.god.po OS </t>
  </si>
  <si>
    <t>06.11.2016.</t>
  </si>
  <si>
    <t>N-271/2016</t>
  </si>
  <si>
    <t>Opskrba električnom energijom</t>
  </si>
  <si>
    <t>HEP - Opskrba d.o.o.</t>
  </si>
  <si>
    <t>22.12.2016.</t>
  </si>
  <si>
    <t>01.01.2017.</t>
  </si>
  <si>
    <t>31.12.2017.</t>
  </si>
  <si>
    <t>N-279/2016</t>
  </si>
  <si>
    <t>6</t>
  </si>
  <si>
    <t>ZN - KBCSM - Kateteri
IV. grupa - Kateteri za sukciju, irigaciju i aspiraciju</t>
  </si>
  <si>
    <t>br.objave 2016/S 002-0006344
23.03.2016.</t>
  </si>
  <si>
    <t>72 sata od sata zaprimanja pojedine narudžbe</t>
  </si>
  <si>
    <t>N-280/2016</t>
  </si>
  <si>
    <t>71</t>
  </si>
  <si>
    <t>Dijagnostički monitori za potrebe zavoda za dijagnostičku i intervencijsku radiologiju Kliničkog bolničkog centra Sestre milosrdnice</t>
  </si>
  <si>
    <t>bagatelna nabava -po naputku (17.11.2016.)</t>
  </si>
  <si>
    <t>15.12.2016.</t>
  </si>
  <si>
    <t>15 dana od dana  
potpisivanja ugovora</t>
  </si>
  <si>
    <t>N-277/2016</t>
  </si>
  <si>
    <t>ZN</t>
  </si>
  <si>
    <t>HP - Hrvatska pošta d.d.</t>
  </si>
  <si>
    <t>ZN - HZZO
Poštanske usluge</t>
  </si>
  <si>
    <t>30.12.2016.</t>
  </si>
  <si>
    <t>N-282/2016</t>
  </si>
  <si>
    <t>ZN
1.1.A.152</t>
  </si>
  <si>
    <r>
      <rPr>
        <b/>
        <sz val="10"/>
        <rFont val="Arial"/>
        <family val="2"/>
      </rPr>
      <t>KBC Zagreb</t>
    </r>
    <r>
      <rPr>
        <sz val="10"/>
        <rFont val="Arial"/>
        <family val="2"/>
      </rPr>
      <t xml:space="preserve">
2015/S 002-0036811,
obj ____ 2015.
sl 25.11.2015</t>
    </r>
  </si>
  <si>
    <t>31.12.2016.</t>
  </si>
  <si>
    <t>Endo-flex d.o.o.</t>
  </si>
  <si>
    <t>20.01.2017.</t>
  </si>
  <si>
    <t>N-243/2016</t>
  </si>
  <si>
    <t>N-244/2016</t>
  </si>
  <si>
    <t>N-245/2016</t>
  </si>
  <si>
    <t>N-246/2016</t>
  </si>
  <si>
    <t>N-247/2016</t>
  </si>
  <si>
    <t>ZN - KBC Zagreb - Ugradbeni i potrošni materijal za neurokirurgiju I-1
1. grupa</t>
  </si>
  <si>
    <t>ZN - KBC Zagreb - Ugradbeni i potrošni materijal za neurokirurgiju I-1
5. grupa</t>
  </si>
  <si>
    <t>ZN - KBC Zagreb - Ugradbeni i potrošni materijal za neurokirurgiju I-1
14. grupa</t>
  </si>
  <si>
    <t>ZN - KBC Zagreb - Ugradbeni i potrošni materijal za neurokirurgiju I-1
17. grupa</t>
  </si>
  <si>
    <t>ZN - KBC Zagreb - Ugradbeni i potrošni materijal za neurokirurgiju I-1
18. grupa</t>
  </si>
  <si>
    <t>ZN - KBC Zagreb - Ugradbeni i potrošni materijal za neurokirurgiju I-1
19. grupa</t>
  </si>
  <si>
    <t>ZN - KBC Zagreb - Ugradbeni i potrošni materijal za neurokirurgiju I-1
23. grupa</t>
  </si>
  <si>
    <t>ZN - KBC Zagreb - Ugradbeni i potrošni materijal za neurokirurgiju I-1
24. grupa</t>
  </si>
  <si>
    <t>ZN - KBC Zagreb - Ugradbeni i potrošni materijal za neurokirurgiju I-1
26. grupa</t>
  </si>
  <si>
    <t>ZN - KBC Zagreb - Ugradbeni i potrošni materijal za neurokirurgiju I-1
28. grupa</t>
  </si>
  <si>
    <t>ZN - KBC Zagreb - Ugradbeni i potrošni materijal za neurokirurgiju I-1
29. grupa</t>
  </si>
  <si>
    <t>ZN - KBC Zagreb - Ugradbeni i potrošni materijal za neurokirurgiju I-1
30. grupa</t>
  </si>
  <si>
    <t>ZN - KBC Zagreb - Ugradbeni i potrošni materijal za neurokirurgiju I-1
32. grupa</t>
  </si>
  <si>
    <t>ZN - KBC Zagreb - Ugradbeni i potrošni materijal za neurokirurgiju I-1
33. grupa</t>
  </si>
  <si>
    <t>ZN - KBC Zagreb - Ugradbeni i potrošni materijal za neurokirurgiju I-1
35. grupa</t>
  </si>
  <si>
    <t>ZN - KBC Zagreb - Ugradbeni i potrošni materijal za neurokirurgiju I-1
37. grupa</t>
  </si>
  <si>
    <t>Medi - lab d.o.o.</t>
  </si>
  <si>
    <t>N-248/2016</t>
  </si>
  <si>
    <t>N-249/2016</t>
  </si>
  <si>
    <t>N-250/2016</t>
  </si>
  <si>
    <t>N-251/2016</t>
  </si>
  <si>
    <t>N-252/2016</t>
  </si>
  <si>
    <r>
      <rPr>
        <b/>
        <sz val="10"/>
        <rFont val="Arial"/>
        <family val="2"/>
      </rPr>
      <t xml:space="preserve">KBC Zagreb
</t>
    </r>
    <r>
      <rPr>
        <sz val="10"/>
        <rFont val="Arial"/>
        <family val="2"/>
      </rPr>
      <t>2015/S 002-0036934,
obj ____ 2015.
sl 26.11.2015.</t>
    </r>
  </si>
  <si>
    <t>ZN - KBC Zagreb - Ugradbeni i potrošni materijal za neurokirurgiju I-2
38. grupa</t>
  </si>
  <si>
    <t>ZN - KBC Zagreb - Ugradbeni i potrošni materijal za neurokirurgiju I-2
48. grupa</t>
  </si>
  <si>
    <t>ZN - KBC Zagreb - Ugradbeni i potrošni materijal za neurokirurgiju I-2
49. grupa</t>
  </si>
  <si>
    <t>ZN - KBC Zagreb - Ugradbeni i potrošni materijal za neurokirurgiju I-2
56. grupa</t>
  </si>
  <si>
    <t>ZN - KBC Zagreb - Ugradbeni i potrošni materijal za neurokirurgiju I-2
57. grupa</t>
  </si>
  <si>
    <t>ZN - KBC Zagreb - Ugradbeni i potrošni materijal za neurokirurgiju I-2
60. grupa</t>
  </si>
  <si>
    <t>ZN - KBC Zagreb - Ugradbeni i potrošni materijal za neurokirurgiju I-2
61. grupa</t>
  </si>
  <si>
    <t>ZN - KBC Zagreb - Ugradbeni i potrošni materijal za neurokirurgiju I-2
62. grupa</t>
  </si>
  <si>
    <t>ZN - KBC Zagreb - Ugradbeni i potrošni materijal za neurokirurgiju I-2
66. grupa</t>
  </si>
  <si>
    <t>ZN - KBC Zagreb - Ugradbeni i potrošni materijal za neurokirurgiju I-2
67. grupa</t>
  </si>
  <si>
    <t>ZN - KBC Zagreb - Ugradbeni i potrošni materijal za neurokirurgiju I-2
68. grupa</t>
  </si>
  <si>
    <t>ZN - KBC Zagreb - Ugradbeni i potrošni materijal za neurokirurgiju I-2
69. grupa</t>
  </si>
  <si>
    <t>ZN - KBC Zagreb - Ugradbeni i potrošni materijal za neurokirurgiju I-2
70. grupa</t>
  </si>
  <si>
    <t>ZN - KBC Zagreb - Ugradbeni i potrošni materijal za neurokirurgiju I-2
71. grupa</t>
  </si>
  <si>
    <t>ZN - KBC Zagreb - Ugradbeni i potrošni materijal za neurokirurgiju II
1. grupa</t>
  </si>
  <si>
    <t>ZN - KBC Zagreb - Ugradbeni i potrošni materijal za neurokirurgiju II
2. grupa</t>
  </si>
  <si>
    <r>
      <rPr>
        <b/>
        <sz val="10"/>
        <rFont val="Arial"/>
        <family val="2"/>
      </rPr>
      <t xml:space="preserve">KBC Zagreb
</t>
    </r>
    <r>
      <rPr>
        <sz val="10"/>
        <rFont val="Arial"/>
        <family val="2"/>
      </rPr>
      <t>2015/S 002-0036934,
obj ____ 2015.
sl 26.11.2015</t>
    </r>
  </si>
  <si>
    <t>N-253/2016</t>
  </si>
  <si>
    <t>N-254/2016</t>
  </si>
  <si>
    <t>69</t>
  </si>
  <si>
    <t xml:space="preserve">Vodovod, odvodnja i limarski radovi na tekućem održavanju u Kliničkom bolničkom centru Sestre milosrdnice </t>
  </si>
  <si>
    <t>2016/S 002-0024922</t>
  </si>
  <si>
    <t xml:space="preserve">BOKUN -  vl. Robert Bokun </t>
  </si>
  <si>
    <t>20.02.2017.</t>
  </si>
  <si>
    <t>N-34/2017</t>
  </si>
  <si>
    <t>03.07.2016.</t>
  </si>
  <si>
    <t>17.06.2016.</t>
  </si>
  <si>
    <t>23.06.2016.</t>
  </si>
  <si>
    <t>19.08.2016.</t>
  </si>
  <si>
    <t>28.10.2016.</t>
  </si>
  <si>
    <t>31.05.2017.</t>
  </si>
  <si>
    <t>02.10.2016.</t>
  </si>
  <si>
    <t>11.11.2016.</t>
  </si>
  <si>
    <t>16.11.2016.</t>
  </si>
  <si>
    <t>PONIŠTENO</t>
  </si>
  <si>
    <t>58,80
ZA SVE GRUPE POD UGOVOROM N-229/2016</t>
  </si>
  <si>
    <t>51.447,59
ZA SVE GRUPE POD UGOVOROM N-237/2016</t>
  </si>
  <si>
    <t>5.210,00
ZA SVE GRUPE POD UGOVOROM N-239/2016</t>
  </si>
  <si>
    <t>181.264,75
ZA SVE GRUPE POD UGOVOROM N-213/2016</t>
  </si>
  <si>
    <t>9.450,00
ZA SVE GRUPE POD UGOVOROM N-132/2016</t>
  </si>
  <si>
    <t>1.154,66
ZA SVE GRUPE POD UGOVOROMN-131/2016</t>
  </si>
  <si>
    <t>61.267,75
ZA SVE GRUPE POD UGOVOROM N-133/2016</t>
  </si>
  <si>
    <t>455.947,90
ZA SVE GRUPE POD UGOVOROM N-168/2016</t>
  </si>
  <si>
    <t>354,39
ZA SVE GRUPE POD UGOVOROM N-227/2016</t>
  </si>
  <si>
    <t>128.573,19
ZA SVE GRUPE POD UGOVOROM N-229/2016</t>
  </si>
  <si>
    <t>23.425,92
ZA SVE GRUPE POD UGOVOROM N-230/2016</t>
  </si>
  <si>
    <t>8.155,54
ZA SVE GRUPE POD UGOVOROM N-235/2016</t>
  </si>
  <si>
    <t>67867,28
ZA SVE GRUPE POD UGOVOROM N-270/2016</t>
  </si>
  <si>
    <t>2.457,84
ZA SVE GRUPE POD UGOVOROM N-269/2016</t>
  </si>
  <si>
    <t>716.340,24
ZA SVE GRUPE POD UGOVOROM N-234/2016</t>
  </si>
  <si>
    <t>604.507,08
ZA SVE GRUPE POD UGOVOROM N-108/2017</t>
  </si>
  <si>
    <t>995.043,42
ZA SVE GRUPE POD UGOVOROM N-109/2017</t>
  </si>
  <si>
    <t>363.127,42
POD UGOVOROM N-117/2016</t>
  </si>
  <si>
    <t>26.674,85
ZA SVE GRUPE POD UGOVOROM N-118/2016</t>
  </si>
  <si>
    <t>302.127,97
ZA SVE GRUPE POD UGOVOROM N-116/2016</t>
  </si>
  <si>
    <t>78.992,84
ZA SVE GRUPE POD UGOVOROM N-124/2016</t>
  </si>
  <si>
    <t>35.475,26
ZA SVE GRUPE POD UGOVOROM N-125/2016</t>
  </si>
  <si>
    <t>307.755,50
ZA SVE GRUPE POD UGOVOROM N-122/2016</t>
  </si>
  <si>
    <t>139.091,89
ZA SVE GRUPE POD UGOVOROM N-120/2016</t>
  </si>
  <si>
    <t>117.104,38
ZA SVE GRUPE POD UGOVOROM N-119/2016</t>
  </si>
  <si>
    <t>Posebno skupi lijekovi za potrebe KBCSM</t>
  </si>
  <si>
    <t>otvoreni postupak</t>
  </si>
  <si>
    <t>br.objave 2015/S 002-0031837
30.09.2015</t>
  </si>
  <si>
    <t xml:space="preserve">   I.         grupa   teriflunomid</t>
  </si>
  <si>
    <t>MEDICAL INTERTRADE d.o.o.</t>
  </si>
  <si>
    <t>20.01.2016.</t>
  </si>
  <si>
    <t>N-02/2016</t>
  </si>
  <si>
    <t xml:space="preserve">II.         grupa cetrolizumal pegol </t>
  </si>
  <si>
    <t xml:space="preserve">Medika d.d. </t>
  </si>
  <si>
    <t>N-03/2016</t>
  </si>
  <si>
    <t xml:space="preserve">III.        grupa Biološki lijekovi  za liječenje zloćudnih bolesti  </t>
  </si>
  <si>
    <t xml:space="preserve">Roche d.o.o. </t>
  </si>
  <si>
    <t>N-04/2016</t>
  </si>
  <si>
    <t>IV.        grupa fingolimod</t>
  </si>
  <si>
    <t xml:space="preserve">Oktal Pharma d.o.o. </t>
  </si>
  <si>
    <t>N-05/2016</t>
  </si>
  <si>
    <t xml:space="preserve">V.         grupa lenalidomid   </t>
  </si>
  <si>
    <t>VI.        grupa aksitinib</t>
  </si>
  <si>
    <t xml:space="preserve">Phoenix Farmacija d.d. </t>
  </si>
  <si>
    <t>N-06/2016</t>
  </si>
  <si>
    <t>VII.      grupa alemtuzumab</t>
  </si>
  <si>
    <t xml:space="preserve">MEDICAL INTERTRADE d.o.o. </t>
  </si>
  <si>
    <t>VIII.      grupa               romiplostim</t>
  </si>
  <si>
    <t>IX.        grupa dimetil fumarat</t>
  </si>
  <si>
    <t>X.         grupa pazopanib</t>
  </si>
  <si>
    <t>XI.       grupa bortezomib</t>
  </si>
  <si>
    <t>XII.      grupa enzalutamid</t>
  </si>
  <si>
    <t>XIII.    grupa abirateron</t>
  </si>
  <si>
    <t>XIV.     grupa somatropin</t>
  </si>
  <si>
    <t>XV.      grupa   infliksimab</t>
  </si>
  <si>
    <t>XVI.     grupa ustekinumab</t>
  </si>
  <si>
    <t>XVII.   grupa etanercept</t>
  </si>
  <si>
    <t>XVIII.  grupa natalizumab</t>
  </si>
  <si>
    <t>110</t>
  </si>
  <si>
    <t>24d od d
 zaprimanja 
narudžbenice</t>
  </si>
  <si>
    <t>1.892.304,44
ZA SVE GRUPE POD UGOVOROM N-02/2017</t>
  </si>
  <si>
    <t xml:space="preserve"> </t>
  </si>
</sst>
</file>

<file path=xl/styles.xml><?xml version="1.0" encoding="utf-8"?>
<styleSheet xmlns="http://schemas.openxmlformats.org/spreadsheetml/2006/main">
  <numFmts count="5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\ _k_n"/>
    <numFmt numFmtId="173" formatCode="0.00_ ;[Red]\-0.00\ "/>
    <numFmt numFmtId="174" formatCode="#,##0.00_ ;[Red]\-#,##0.00\ "/>
    <numFmt numFmtId="175" formatCode="[$-41A]d\.\ mmmm\ yyyy"/>
    <numFmt numFmtId="176" formatCode="#,##0.0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Da&quot;;&quot;Da&quot;;&quot;Ne&quot;"/>
    <numFmt numFmtId="183" formatCode="&quot;Istina&quot;;&quot;Istina&quot;;&quot;Laž&quot;"/>
    <numFmt numFmtId="184" formatCode="&quot;Uključeno&quot;;&quot;Uključeno&quot;;&quot;Isključeno&quot;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09]dddd\,\ mmmm\ dd\,\ yyyy"/>
    <numFmt numFmtId="194" formatCode="[$-409]mmmm\ d\,\ yyyy;@"/>
    <numFmt numFmtId="195" formatCode="&quot;Istinito&quot;;&quot;Istinito&quot;;&quot;Neistinito&quot;"/>
    <numFmt numFmtId="196" formatCode="#,##0.000"/>
    <numFmt numFmtId="197" formatCode="0.000"/>
    <numFmt numFmtId="198" formatCode="0_ ;[Red]\-0\ "/>
    <numFmt numFmtId="199" formatCode="[$-41A]d\.\ mmmm\ yyyy\."/>
    <numFmt numFmtId="200" formatCode="d/m/;@"/>
    <numFmt numFmtId="201" formatCode="mmm/yyyy"/>
    <numFmt numFmtId="202" formatCode="[$¥€-2]\ #,##0.00_);[Red]\([$€-2]\ #,##0.00\)"/>
    <numFmt numFmtId="203" formatCode="0.00;[Red]0.00"/>
    <numFmt numFmtId="204" formatCode="#,##0.0000000"/>
    <numFmt numFmtId="205" formatCode="#,##0.00;[Red]#,##0.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0"/>
      <name val="Arial"/>
      <family val="2"/>
    </font>
    <font>
      <sz val="11"/>
      <name val="Calibri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2"/>
    </font>
    <font>
      <b/>
      <sz val="9"/>
      <name val="Times New Roman"/>
      <family val="1"/>
    </font>
    <font>
      <sz val="9"/>
      <name val="Arial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sz val="11"/>
      <color indexed="8"/>
      <name val="RotisSans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RotisSansSerif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1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1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1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1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1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2" borderId="0" applyNumberFormat="0" applyBorder="0" applyAlignment="0" applyProtection="0"/>
    <xf numFmtId="0" fontId="34" fillId="2" borderId="0" applyNumberFormat="0" applyBorder="0" applyAlignment="0" applyProtection="0"/>
    <xf numFmtId="0" fontId="7" fillId="2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6" borderId="0" applyNumberFormat="0" applyBorder="0" applyAlignment="0" applyProtection="0"/>
    <xf numFmtId="0" fontId="7" fillId="6" borderId="0" applyNumberFormat="0" applyBorder="0" applyAlignment="0" applyProtection="0"/>
    <xf numFmtId="0" fontId="34" fillId="8" borderId="0" applyNumberFormat="0" applyBorder="0" applyAlignment="0" applyProtection="0"/>
    <xf numFmtId="0" fontId="7" fillId="8" borderId="0" applyNumberFormat="0" applyBorder="0" applyAlignment="0" applyProtection="0"/>
    <xf numFmtId="0" fontId="34" fillId="14" borderId="0" applyNumberFormat="0" applyBorder="0" applyAlignment="0" applyProtection="0"/>
    <xf numFmtId="0" fontId="7" fillId="10" borderId="0" applyNumberFormat="0" applyBorder="0" applyAlignment="0" applyProtection="0"/>
    <xf numFmtId="0" fontId="34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2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1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1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1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1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1" fillId="22" borderId="0" applyNumberFormat="0" applyBorder="0" applyAlignment="0" applyProtection="0"/>
    <xf numFmtId="0" fontId="28" fillId="16" borderId="0" applyNumberFormat="0" applyBorder="0" applyAlignment="0" applyProtection="0"/>
    <xf numFmtId="0" fontId="7" fillId="16" borderId="0" applyNumberFormat="0" applyBorder="0" applyAlignment="0" applyProtection="0"/>
    <xf numFmtId="0" fontId="34" fillId="24" borderId="0" applyNumberFormat="0" applyBorder="0" applyAlignment="0" applyProtection="0"/>
    <xf numFmtId="0" fontId="7" fillId="18" borderId="0" applyNumberFormat="0" applyBorder="0" applyAlignment="0" applyProtection="0"/>
    <xf numFmtId="0" fontId="34" fillId="20" borderId="0" applyNumberFormat="0" applyBorder="0" applyAlignment="0" applyProtection="0"/>
    <xf numFmtId="0" fontId="7" fillId="20" borderId="0" applyNumberFormat="0" applyBorder="0" applyAlignment="0" applyProtection="0"/>
    <xf numFmtId="0" fontId="34" fillId="25" borderId="0" applyNumberFormat="0" applyBorder="0" applyAlignment="0" applyProtection="0"/>
    <xf numFmtId="0" fontId="7" fillId="8" borderId="0" applyNumberFormat="0" applyBorder="0" applyAlignment="0" applyProtection="0"/>
    <xf numFmtId="0" fontId="34" fillId="26" borderId="0" applyNumberFormat="0" applyBorder="0" applyAlignment="0" applyProtection="0"/>
    <xf numFmtId="0" fontId="7" fillId="16" borderId="0" applyNumberFormat="0" applyBorder="0" applyAlignment="0" applyProtection="0"/>
    <xf numFmtId="0" fontId="34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18" fillId="28" borderId="0" applyNumberFormat="0" applyBorder="0" applyAlignment="0" applyProtection="0"/>
    <xf numFmtId="0" fontId="8" fillId="28" borderId="0" applyNumberFormat="0" applyBorder="0" applyAlignment="0" applyProtection="0"/>
    <xf numFmtId="0" fontId="18" fillId="28" borderId="0" applyNumberFormat="0" applyBorder="0" applyAlignment="0" applyProtection="0"/>
    <xf numFmtId="0" fontId="8" fillId="28" borderId="0" applyNumberFormat="0" applyBorder="0" applyAlignment="0" applyProtection="0"/>
    <xf numFmtId="0" fontId="18" fillId="28" borderId="0" applyNumberFormat="0" applyBorder="0" applyAlignment="0" applyProtection="0"/>
    <xf numFmtId="0" fontId="8" fillId="28" borderId="0" applyNumberFormat="0" applyBorder="0" applyAlignment="0" applyProtection="0"/>
    <xf numFmtId="0" fontId="18" fillId="2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18" fillId="18" borderId="0" applyNumberFormat="0" applyBorder="0" applyAlignment="0" applyProtection="0"/>
    <xf numFmtId="0" fontId="8" fillId="18" borderId="0" applyNumberFormat="0" applyBorder="0" applyAlignment="0" applyProtection="0"/>
    <xf numFmtId="0" fontId="18" fillId="18" borderId="0" applyNumberFormat="0" applyBorder="0" applyAlignment="0" applyProtection="0"/>
    <xf numFmtId="0" fontId="8" fillId="18" borderId="0" applyNumberFormat="0" applyBorder="0" applyAlignment="0" applyProtection="0"/>
    <xf numFmtId="0" fontId="18" fillId="18" borderId="0" applyNumberFormat="0" applyBorder="0" applyAlignment="0" applyProtection="0"/>
    <xf numFmtId="0" fontId="8" fillId="18" borderId="0" applyNumberFormat="0" applyBorder="0" applyAlignment="0" applyProtection="0"/>
    <xf numFmtId="0" fontId="1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18" fillId="20" borderId="0" applyNumberFormat="0" applyBorder="0" applyAlignment="0" applyProtection="0"/>
    <xf numFmtId="0" fontId="8" fillId="20" borderId="0" applyNumberFormat="0" applyBorder="0" applyAlignment="0" applyProtection="0"/>
    <xf numFmtId="0" fontId="18" fillId="20" borderId="0" applyNumberFormat="0" applyBorder="0" applyAlignment="0" applyProtection="0"/>
    <xf numFmtId="0" fontId="8" fillId="20" borderId="0" applyNumberFormat="0" applyBorder="0" applyAlignment="0" applyProtection="0"/>
    <xf numFmtId="0" fontId="18" fillId="20" borderId="0" applyNumberFormat="0" applyBorder="0" applyAlignment="0" applyProtection="0"/>
    <xf numFmtId="0" fontId="8" fillId="20" borderId="0" applyNumberFormat="0" applyBorder="0" applyAlignment="0" applyProtection="0"/>
    <xf numFmtId="0" fontId="18" fillId="2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4" borderId="0" applyNumberFormat="0" applyBorder="0" applyAlignment="0" applyProtection="0"/>
    <xf numFmtId="0" fontId="18" fillId="34" borderId="0" applyNumberFormat="0" applyBorder="0" applyAlignment="0" applyProtection="0"/>
    <xf numFmtId="0" fontId="8" fillId="34" borderId="0" applyNumberFormat="0" applyBorder="0" applyAlignment="0" applyProtection="0"/>
    <xf numFmtId="0" fontId="18" fillId="34" borderId="0" applyNumberFormat="0" applyBorder="0" applyAlignment="0" applyProtection="0"/>
    <xf numFmtId="0" fontId="8" fillId="34" borderId="0" applyNumberFormat="0" applyBorder="0" applyAlignment="0" applyProtection="0"/>
    <xf numFmtId="0" fontId="18" fillId="34" borderId="0" applyNumberFormat="0" applyBorder="0" applyAlignment="0" applyProtection="0"/>
    <xf numFmtId="0" fontId="8" fillId="34" borderId="0" applyNumberFormat="0" applyBorder="0" applyAlignment="0" applyProtection="0"/>
    <xf numFmtId="0" fontId="18" fillId="34" borderId="0" applyNumberFormat="0" applyBorder="0" applyAlignment="0" applyProtection="0"/>
    <xf numFmtId="0" fontId="35" fillId="36" borderId="0" applyNumberFormat="0" applyBorder="0" applyAlignment="0" applyProtection="0"/>
    <xf numFmtId="0" fontId="8" fillId="28" borderId="0" applyNumberFormat="0" applyBorder="0" applyAlignment="0" applyProtection="0"/>
    <xf numFmtId="0" fontId="35" fillId="37" borderId="0" applyNumberFormat="0" applyBorder="0" applyAlignment="0" applyProtection="0"/>
    <xf numFmtId="0" fontId="8" fillId="18" borderId="0" applyNumberFormat="0" applyBorder="0" applyAlignment="0" applyProtection="0"/>
    <xf numFmtId="0" fontId="35" fillId="20" borderId="0" applyNumberFormat="0" applyBorder="0" applyAlignment="0" applyProtection="0"/>
    <xf numFmtId="0" fontId="8" fillId="20" borderId="0" applyNumberFormat="0" applyBorder="0" applyAlignment="0" applyProtection="0"/>
    <xf numFmtId="0" fontId="35" fillId="30" borderId="0" applyNumberFormat="0" applyBorder="0" applyAlignment="0" applyProtection="0"/>
    <xf numFmtId="0" fontId="8" fillId="30" borderId="0" applyNumberFormat="0" applyBorder="0" applyAlignment="0" applyProtection="0"/>
    <xf numFmtId="0" fontId="35" fillId="38" borderId="0" applyNumberFormat="0" applyBorder="0" applyAlignment="0" applyProtection="0"/>
    <xf numFmtId="0" fontId="8" fillId="32" borderId="0" applyNumberFormat="0" applyBorder="0" applyAlignment="0" applyProtection="0"/>
    <xf numFmtId="0" fontId="35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18" fillId="39" borderId="0" applyNumberFormat="0" applyBorder="0" applyAlignment="0" applyProtection="0"/>
    <xf numFmtId="0" fontId="8" fillId="39" borderId="0" applyNumberFormat="0" applyBorder="0" applyAlignment="0" applyProtection="0"/>
    <xf numFmtId="0" fontId="18" fillId="39" borderId="0" applyNumberFormat="0" applyBorder="0" applyAlignment="0" applyProtection="0"/>
    <xf numFmtId="0" fontId="8" fillId="39" borderId="0" applyNumberFormat="0" applyBorder="0" applyAlignment="0" applyProtection="0"/>
    <xf numFmtId="0" fontId="18" fillId="39" borderId="0" applyNumberFormat="0" applyBorder="0" applyAlignment="0" applyProtection="0"/>
    <xf numFmtId="0" fontId="8" fillId="39" borderId="0" applyNumberFormat="0" applyBorder="0" applyAlignment="0" applyProtection="0"/>
    <xf numFmtId="0" fontId="18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18" fillId="41" borderId="0" applyNumberFormat="0" applyBorder="0" applyAlignment="0" applyProtection="0"/>
    <xf numFmtId="0" fontId="8" fillId="41" borderId="0" applyNumberFormat="0" applyBorder="0" applyAlignment="0" applyProtection="0"/>
    <xf numFmtId="0" fontId="18" fillId="41" borderId="0" applyNumberFormat="0" applyBorder="0" applyAlignment="0" applyProtection="0"/>
    <xf numFmtId="0" fontId="8" fillId="41" borderId="0" applyNumberFormat="0" applyBorder="0" applyAlignment="0" applyProtection="0"/>
    <xf numFmtId="0" fontId="18" fillId="41" borderId="0" applyNumberFormat="0" applyBorder="0" applyAlignment="0" applyProtection="0"/>
    <xf numFmtId="0" fontId="8" fillId="41" borderId="0" applyNumberFormat="0" applyBorder="0" applyAlignment="0" applyProtection="0"/>
    <xf numFmtId="0" fontId="18" fillId="41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18" fillId="43" borderId="0" applyNumberFormat="0" applyBorder="0" applyAlignment="0" applyProtection="0"/>
    <xf numFmtId="0" fontId="8" fillId="43" borderId="0" applyNumberFormat="0" applyBorder="0" applyAlignment="0" applyProtection="0"/>
    <xf numFmtId="0" fontId="18" fillId="43" borderId="0" applyNumberFormat="0" applyBorder="0" applyAlignment="0" applyProtection="0"/>
    <xf numFmtId="0" fontId="8" fillId="43" borderId="0" applyNumberFormat="0" applyBorder="0" applyAlignment="0" applyProtection="0"/>
    <xf numFmtId="0" fontId="18" fillId="43" borderId="0" applyNumberFormat="0" applyBorder="0" applyAlignment="0" applyProtection="0"/>
    <xf numFmtId="0" fontId="8" fillId="43" borderId="0" applyNumberFormat="0" applyBorder="0" applyAlignment="0" applyProtection="0"/>
    <xf numFmtId="0" fontId="18" fillId="43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18" fillId="45" borderId="0" applyNumberFormat="0" applyBorder="0" applyAlignment="0" applyProtection="0"/>
    <xf numFmtId="0" fontId="8" fillId="45" borderId="0" applyNumberFormat="0" applyBorder="0" applyAlignment="0" applyProtection="0"/>
    <xf numFmtId="0" fontId="18" fillId="45" borderId="0" applyNumberFormat="0" applyBorder="0" applyAlignment="0" applyProtection="0"/>
    <xf numFmtId="0" fontId="8" fillId="45" borderId="0" applyNumberFormat="0" applyBorder="0" applyAlignment="0" applyProtection="0"/>
    <xf numFmtId="0" fontId="18" fillId="45" borderId="0" applyNumberFormat="0" applyBorder="0" applyAlignment="0" applyProtection="0"/>
    <xf numFmtId="0" fontId="8" fillId="45" borderId="0" applyNumberFormat="0" applyBorder="0" applyAlignment="0" applyProtection="0"/>
    <xf numFmtId="0" fontId="18" fillId="4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19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23" fillId="47" borderId="1" applyNumberFormat="0" applyFont="0" applyAlignment="0" applyProtection="0"/>
    <xf numFmtId="0" fontId="7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11" fillId="48" borderId="2" applyNumberFormat="0" applyAlignment="0" applyProtection="0"/>
    <xf numFmtId="0" fontId="11" fillId="48" borderId="2" applyNumberFormat="0" applyAlignment="0" applyProtection="0"/>
    <xf numFmtId="0" fontId="9" fillId="48" borderId="2" applyNumberFormat="0" applyAlignment="0" applyProtection="0"/>
    <xf numFmtId="0" fontId="11" fillId="49" borderId="2" applyNumberFormat="0" applyAlignment="0" applyProtection="0"/>
    <xf numFmtId="0" fontId="11" fillId="48" borderId="2" applyNumberFormat="0" applyAlignment="0" applyProtection="0"/>
    <xf numFmtId="0" fontId="9" fillId="48" borderId="2" applyNumberFormat="0" applyAlignment="0" applyProtection="0"/>
    <xf numFmtId="0" fontId="11" fillId="48" borderId="2" applyNumberFormat="0" applyAlignment="0" applyProtection="0"/>
    <xf numFmtId="0" fontId="9" fillId="48" borderId="2" applyNumberFormat="0" applyAlignment="0" applyProtection="0"/>
    <xf numFmtId="0" fontId="11" fillId="48" borderId="2" applyNumberFormat="0" applyAlignment="0" applyProtection="0"/>
    <xf numFmtId="0" fontId="9" fillId="48" borderId="2" applyNumberFormat="0" applyAlignment="0" applyProtection="0"/>
    <xf numFmtId="0" fontId="11" fillId="48" borderId="2" applyNumberFormat="0" applyAlignment="0" applyProtection="0"/>
    <xf numFmtId="0" fontId="9" fillId="48" borderId="2" applyNumberFormat="0" applyAlignment="0" applyProtection="0"/>
    <xf numFmtId="0" fontId="18" fillId="50" borderId="3" applyNumberFormat="0" applyAlignment="0" applyProtection="0"/>
    <xf numFmtId="0" fontId="18" fillId="50" borderId="3" applyNumberFormat="0" applyAlignment="0" applyProtection="0"/>
    <xf numFmtId="0" fontId="13" fillId="50" borderId="3" applyNumberFormat="0" applyAlignment="0" applyProtection="0"/>
    <xf numFmtId="0" fontId="18" fillId="51" borderId="3" applyNumberFormat="0" applyAlignment="0" applyProtection="0"/>
    <xf numFmtId="0" fontId="18" fillId="50" borderId="3" applyNumberFormat="0" applyAlignment="0" applyProtection="0"/>
    <xf numFmtId="0" fontId="13" fillId="50" borderId="3" applyNumberFormat="0" applyAlignment="0" applyProtection="0"/>
    <xf numFmtId="0" fontId="18" fillId="50" borderId="3" applyNumberFormat="0" applyAlignment="0" applyProtection="0"/>
    <xf numFmtId="0" fontId="13" fillId="50" borderId="3" applyNumberFormat="0" applyAlignment="0" applyProtection="0"/>
    <xf numFmtId="0" fontId="18" fillId="50" borderId="3" applyNumberFormat="0" applyAlignment="0" applyProtection="0"/>
    <xf numFmtId="0" fontId="13" fillId="50" borderId="3" applyNumberFormat="0" applyAlignment="0" applyProtection="0"/>
    <xf numFmtId="0" fontId="18" fillId="50" borderId="3" applyNumberFormat="0" applyAlignment="0" applyProtection="0"/>
    <xf numFmtId="0" fontId="13" fillId="5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5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5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15" fillId="6" borderId="0" applyNumberFormat="0" applyBorder="0" applyAlignment="0" applyProtection="0"/>
    <xf numFmtId="0" fontId="9" fillId="6" borderId="0" applyNumberFormat="0" applyBorder="0" applyAlignment="0" applyProtection="0"/>
    <xf numFmtId="0" fontId="15" fillId="6" borderId="0" applyNumberFormat="0" applyBorder="0" applyAlignment="0" applyProtection="0"/>
    <xf numFmtId="0" fontId="9" fillId="6" borderId="0" applyNumberFormat="0" applyBorder="0" applyAlignment="0" applyProtection="0"/>
    <xf numFmtId="0" fontId="15" fillId="6" borderId="0" applyNumberFormat="0" applyBorder="0" applyAlignment="0" applyProtection="0"/>
    <xf numFmtId="0" fontId="9" fillId="6" borderId="0" applyNumberFormat="0" applyBorder="0" applyAlignment="0" applyProtection="0"/>
    <xf numFmtId="0" fontId="15" fillId="6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22" fillId="0" borderId="4" applyNumberFormat="0" applyFill="0" applyAlignment="0" applyProtection="0"/>
    <xf numFmtId="0" fontId="13" fillId="0" borderId="4" applyNumberFormat="0" applyFill="0" applyAlignment="0" applyProtection="0"/>
    <xf numFmtId="0" fontId="22" fillId="0" borderId="4" applyNumberFormat="0" applyFill="0" applyAlignment="0" applyProtection="0"/>
    <xf numFmtId="0" fontId="13" fillId="0" borderId="4" applyNumberFormat="0" applyFill="0" applyAlignment="0" applyProtection="0"/>
    <xf numFmtId="0" fontId="22" fillId="0" borderId="4" applyNumberFormat="0" applyFill="0" applyAlignment="0" applyProtection="0"/>
    <xf numFmtId="0" fontId="13" fillId="0" borderId="4" applyNumberFormat="0" applyFill="0" applyAlignment="0" applyProtection="0"/>
    <xf numFmtId="0" fontId="22" fillId="0" borderId="4" applyNumberFormat="0" applyFill="0" applyAlignment="0" applyProtection="0"/>
    <xf numFmtId="0" fontId="13" fillId="0" borderId="4" applyNumberFormat="0" applyFill="0" applyAlignment="0" applyProtection="0"/>
    <xf numFmtId="0" fontId="22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7" fillId="0" borderId="5" applyNumberFormat="0" applyFill="0" applyAlignment="0" applyProtection="0"/>
    <xf numFmtId="0" fontId="14" fillId="0" borderId="5" applyNumberFormat="0" applyFill="0" applyAlignment="0" applyProtection="0"/>
    <xf numFmtId="0" fontId="17" fillId="0" borderId="5" applyNumberFormat="0" applyFill="0" applyAlignment="0" applyProtection="0"/>
    <xf numFmtId="0" fontId="14" fillId="0" borderId="5" applyNumberFormat="0" applyFill="0" applyAlignment="0" applyProtection="0"/>
    <xf numFmtId="0" fontId="17" fillId="0" borderId="5" applyNumberFormat="0" applyFill="0" applyAlignment="0" applyProtection="0"/>
    <xf numFmtId="0" fontId="14" fillId="0" borderId="5" applyNumberFormat="0" applyFill="0" applyAlignment="0" applyProtection="0"/>
    <xf numFmtId="0" fontId="17" fillId="0" borderId="5" applyNumberFormat="0" applyFill="0" applyAlignment="0" applyProtection="0"/>
    <xf numFmtId="0" fontId="14" fillId="0" borderId="5" applyNumberFormat="0" applyFill="0" applyAlignment="0" applyProtection="0"/>
    <xf numFmtId="0" fontId="17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12" borderId="2" applyNumberFormat="0" applyAlignment="0" applyProtection="0"/>
    <xf numFmtId="0" fontId="22" fillId="12" borderId="2" applyNumberFormat="0" applyAlignment="0" applyProtection="0"/>
    <xf numFmtId="0" fontId="10" fillId="12" borderId="2" applyNumberFormat="0" applyAlignment="0" applyProtection="0"/>
    <xf numFmtId="0" fontId="22" fillId="13" borderId="2" applyNumberFormat="0" applyAlignment="0" applyProtection="0"/>
    <xf numFmtId="0" fontId="22" fillId="12" borderId="2" applyNumberFormat="0" applyAlignment="0" applyProtection="0"/>
    <xf numFmtId="0" fontId="10" fillId="12" borderId="2" applyNumberFormat="0" applyAlignment="0" applyProtection="0"/>
    <xf numFmtId="0" fontId="22" fillId="12" borderId="2" applyNumberFormat="0" applyAlignment="0" applyProtection="0"/>
    <xf numFmtId="0" fontId="10" fillId="12" borderId="2" applyNumberFormat="0" applyAlignment="0" applyProtection="0"/>
    <xf numFmtId="0" fontId="22" fillId="12" borderId="2" applyNumberFormat="0" applyAlignment="0" applyProtection="0"/>
    <xf numFmtId="0" fontId="10" fillId="12" borderId="2" applyNumberFormat="0" applyAlignment="0" applyProtection="0"/>
    <xf numFmtId="0" fontId="22" fillId="12" borderId="2" applyNumberFormat="0" applyAlignment="0" applyProtection="0"/>
    <xf numFmtId="0" fontId="10" fillId="12" borderId="2" applyNumberFormat="0" applyAlignment="0" applyProtection="0"/>
    <xf numFmtId="0" fontId="35" fillId="52" borderId="0" applyNumberFormat="0" applyBorder="0" applyAlignment="0" applyProtection="0"/>
    <xf numFmtId="0" fontId="8" fillId="39" borderId="0" applyNumberFormat="0" applyBorder="0" applyAlignment="0" applyProtection="0"/>
    <xf numFmtId="0" fontId="35" fillId="53" borderId="0" applyNumberFormat="0" applyBorder="0" applyAlignment="0" applyProtection="0"/>
    <xf numFmtId="0" fontId="8" fillId="41" borderId="0" applyNumberFormat="0" applyBorder="0" applyAlignment="0" applyProtection="0"/>
    <xf numFmtId="0" fontId="35" fillId="54" borderId="0" applyNumberFormat="0" applyBorder="0" applyAlignment="0" applyProtection="0"/>
    <xf numFmtId="0" fontId="8" fillId="43" borderId="0" applyNumberFormat="0" applyBorder="0" applyAlignment="0" applyProtection="0"/>
    <xf numFmtId="0" fontId="35" fillId="55" borderId="0" applyNumberFormat="0" applyBorder="0" applyAlignment="0" applyProtection="0"/>
    <xf numFmtId="0" fontId="8" fillId="30" borderId="0" applyNumberFormat="0" applyBorder="0" applyAlignment="0" applyProtection="0"/>
    <xf numFmtId="0" fontId="35" fillId="56" borderId="0" applyNumberFormat="0" applyBorder="0" applyAlignment="0" applyProtection="0"/>
    <xf numFmtId="0" fontId="8" fillId="32" borderId="0" applyNumberFormat="0" applyBorder="0" applyAlignment="0" applyProtection="0"/>
    <xf numFmtId="0" fontId="35" fillId="57" borderId="0" applyNumberFormat="0" applyBorder="0" applyAlignment="0" applyProtection="0"/>
    <xf numFmtId="0" fontId="8" fillId="45" borderId="0" applyNumberFormat="0" applyBorder="0" applyAlignment="0" applyProtection="0"/>
    <xf numFmtId="0" fontId="10" fillId="48" borderId="7" applyNumberFormat="0" applyAlignment="0" applyProtection="0"/>
    <xf numFmtId="0" fontId="20" fillId="48" borderId="7" applyNumberFormat="0" applyAlignment="0" applyProtection="0"/>
    <xf numFmtId="0" fontId="36" fillId="58" borderId="8" applyNumberFormat="0" applyAlignment="0" applyProtection="0"/>
    <xf numFmtId="0" fontId="11" fillId="48" borderId="2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2" fillId="0" borderId="9" applyNumberFormat="0" applyFill="0" applyAlignment="0" applyProtection="0"/>
    <xf numFmtId="0" fontId="17" fillId="0" borderId="9" applyNumberFormat="0" applyFill="0" applyAlignment="0" applyProtection="0"/>
    <xf numFmtId="0" fontId="12" fillId="0" borderId="9" applyNumberFormat="0" applyFill="0" applyAlignment="0" applyProtection="0"/>
    <xf numFmtId="0" fontId="17" fillId="0" borderId="9" applyNumberFormat="0" applyFill="0" applyAlignment="0" applyProtection="0"/>
    <xf numFmtId="0" fontId="12" fillId="0" borderId="9" applyNumberFormat="0" applyFill="0" applyAlignment="0" applyProtection="0"/>
    <xf numFmtId="0" fontId="17" fillId="0" borderId="9" applyNumberFormat="0" applyFill="0" applyAlignment="0" applyProtection="0"/>
    <xf numFmtId="0" fontId="12" fillId="0" borderId="9" applyNumberFormat="0" applyFill="0" applyAlignment="0" applyProtection="0"/>
    <xf numFmtId="0" fontId="17" fillId="0" borderId="9" applyNumberFormat="0" applyFill="0" applyAlignment="0" applyProtection="0"/>
    <xf numFmtId="0" fontId="12" fillId="0" borderId="9" applyNumberFormat="0" applyFill="0" applyAlignment="0" applyProtection="0"/>
    <xf numFmtId="0" fontId="37" fillId="59" borderId="0" applyNumberFormat="0" applyBorder="0" applyAlignment="0" applyProtection="0"/>
    <xf numFmtId="0" fontId="6" fillId="4" borderId="0" applyNumberFormat="0" applyBorder="0" applyAlignment="0" applyProtection="0"/>
    <xf numFmtId="0" fontId="38" fillId="0" borderId="10" applyNumberFormat="0" applyFill="0" applyAlignment="0" applyProtection="0"/>
    <xf numFmtId="0" fontId="13" fillId="0" borderId="4" applyNumberFormat="0" applyFill="0" applyAlignment="0" applyProtection="0"/>
    <xf numFmtId="0" fontId="39" fillId="0" borderId="11" applyNumberFormat="0" applyFill="0" applyAlignment="0" applyProtection="0"/>
    <xf numFmtId="0" fontId="14" fillId="0" borderId="5" applyNumberFormat="0" applyFill="0" applyAlignment="0" applyProtection="0"/>
    <xf numFmtId="0" fontId="40" fillId="0" borderId="12" applyNumberFormat="0" applyFill="0" applyAlignment="0" applyProtection="0"/>
    <xf numFmtId="0" fontId="15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21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0" borderId="0" applyNumberFormat="0" applyBorder="0" applyAlignment="0" applyProtection="0"/>
    <xf numFmtId="0" fontId="21" fillId="60" borderId="0" applyNumberFormat="0" applyBorder="0" applyAlignment="0" applyProtection="0"/>
    <xf numFmtId="0" fontId="16" fillId="60" borderId="0" applyNumberFormat="0" applyBorder="0" applyAlignment="0" applyProtection="0"/>
    <xf numFmtId="0" fontId="21" fillId="60" borderId="0" applyNumberFormat="0" applyBorder="0" applyAlignment="0" applyProtection="0"/>
    <xf numFmtId="0" fontId="16" fillId="60" borderId="0" applyNumberFormat="0" applyBorder="0" applyAlignment="0" applyProtection="0"/>
    <xf numFmtId="0" fontId="21" fillId="60" borderId="0" applyNumberFormat="0" applyBorder="0" applyAlignment="0" applyProtection="0"/>
    <xf numFmtId="0" fontId="16" fillId="60" borderId="0" applyNumberFormat="0" applyBorder="0" applyAlignment="0" applyProtection="0"/>
    <xf numFmtId="0" fontId="21" fillId="60" borderId="0" applyNumberFormat="0" applyBorder="0" applyAlignment="0" applyProtection="0"/>
    <xf numFmtId="0" fontId="41" fillId="62" borderId="0" applyNumberFormat="0" applyBorder="0" applyAlignment="0" applyProtection="0"/>
    <xf numFmtId="0" fontId="16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7" fillId="63" borderId="1" applyNumberForma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48" borderId="7" applyNumberFormat="0" applyAlignment="0" applyProtection="0"/>
    <xf numFmtId="0" fontId="10" fillId="48" borderId="7" applyNumberFormat="0" applyAlignment="0" applyProtection="0"/>
    <xf numFmtId="0" fontId="20" fillId="48" borderId="7" applyNumberFormat="0" applyAlignment="0" applyProtection="0"/>
    <xf numFmtId="0" fontId="10" fillId="49" borderId="7" applyNumberFormat="0" applyAlignment="0" applyProtection="0"/>
    <xf numFmtId="0" fontId="10" fillId="48" borderId="7" applyNumberFormat="0" applyAlignment="0" applyProtection="0"/>
    <xf numFmtId="0" fontId="20" fillId="48" borderId="7" applyNumberFormat="0" applyAlignment="0" applyProtection="0"/>
    <xf numFmtId="0" fontId="10" fillId="48" borderId="7" applyNumberFormat="0" applyAlignment="0" applyProtection="0"/>
    <xf numFmtId="0" fontId="20" fillId="48" borderId="7" applyNumberFormat="0" applyAlignment="0" applyProtection="0"/>
    <xf numFmtId="0" fontId="10" fillId="48" borderId="7" applyNumberFormat="0" applyAlignment="0" applyProtection="0"/>
    <xf numFmtId="0" fontId="20" fillId="48" borderId="7" applyNumberFormat="0" applyAlignment="0" applyProtection="0"/>
    <xf numFmtId="0" fontId="10" fillId="48" borderId="7" applyNumberFormat="0" applyAlignment="0" applyProtection="0"/>
    <xf numFmtId="0" fontId="20" fillId="48" borderId="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17" fillId="0" borderId="9" applyNumberFormat="0" applyFill="0" applyAlignment="0" applyProtection="0"/>
    <xf numFmtId="0" fontId="44" fillId="64" borderId="14" applyNumberFormat="0" applyAlignment="0" applyProtection="0"/>
    <xf numFmtId="0" fontId="18" fillId="50" borderId="3" applyNumberFormat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0" fillId="0" borderId="15" applyNumberFormat="0" applyFill="0" applyAlignment="0" applyProtection="0"/>
    <xf numFmtId="0" fontId="21" fillId="0" borderId="15" applyNumberFormat="0" applyFill="0" applyAlignment="0" applyProtection="0"/>
    <xf numFmtId="0" fontId="0" fillId="0" borderId="15" applyNumberFormat="0" applyFill="0" applyAlignment="0" applyProtection="0"/>
    <xf numFmtId="0" fontId="21" fillId="0" borderId="15" applyNumberFormat="0" applyFill="0" applyAlignment="0" applyProtection="0"/>
    <xf numFmtId="0" fontId="0" fillId="0" borderId="15" applyNumberFormat="0" applyFill="0" applyAlignment="0" applyProtection="0"/>
    <xf numFmtId="0" fontId="21" fillId="0" borderId="15" applyNumberFormat="0" applyFill="0" applyAlignment="0" applyProtection="0"/>
    <xf numFmtId="0" fontId="0" fillId="0" borderId="15" applyNumberFormat="0" applyFill="0" applyAlignment="0" applyProtection="0"/>
    <xf numFmtId="0" fontId="21" fillId="0" borderId="15" applyNumberFormat="0" applyFill="0" applyAlignment="0" applyProtection="0"/>
    <xf numFmtId="0" fontId="0" fillId="0" borderId="15" applyNumberFormat="0" applyFill="0" applyAlignment="0" applyProtection="0"/>
    <xf numFmtId="0" fontId="46" fillId="0" borderId="16" applyNumberFormat="0" applyFill="0" applyAlignment="0" applyProtection="0"/>
    <xf numFmtId="0" fontId="21" fillId="0" borderId="15" applyNumberFormat="0" applyFill="0" applyAlignment="0" applyProtection="0"/>
    <xf numFmtId="0" fontId="47" fillId="65" borderId="8" applyNumberFormat="0" applyAlignment="0" applyProtection="0"/>
    <xf numFmtId="0" fontId="22" fillId="12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49" fontId="0" fillId="66" borderId="17" xfId="0" applyNumberFormat="1" applyFont="1" applyFill="1" applyBorder="1" applyAlignment="1">
      <alignment horizontal="justify" vertical="center"/>
    </xf>
    <xf numFmtId="0" fontId="0" fillId="66" borderId="17" xfId="0" applyFont="1" applyFill="1" applyBorder="1" applyAlignment="1">
      <alignment horizontal="center" vertical="center"/>
    </xf>
    <xf numFmtId="0" fontId="0" fillId="66" borderId="17" xfId="0" applyFont="1" applyFill="1" applyBorder="1" applyAlignment="1">
      <alignment horizontal="center" vertical="center" wrapText="1"/>
    </xf>
    <xf numFmtId="174" fontId="0" fillId="66" borderId="17" xfId="0" applyNumberFormat="1" applyFont="1" applyFill="1" applyBorder="1" applyAlignment="1">
      <alignment horizontal="right" vertical="center"/>
    </xf>
    <xf numFmtId="0" fontId="0" fillId="66" borderId="0" xfId="0" applyFont="1" applyFill="1" applyBorder="1" applyAlignment="1">
      <alignment horizontal="center" vertical="center"/>
    </xf>
    <xf numFmtId="0" fontId="0" fillId="66" borderId="0" xfId="0" applyFont="1" applyFill="1" applyBorder="1" applyAlignment="1">
      <alignment/>
    </xf>
    <xf numFmtId="174" fontId="0" fillId="66" borderId="0" xfId="0" applyNumberFormat="1" applyFont="1" applyFill="1" applyBorder="1" applyAlignment="1">
      <alignment horizontal="right" vertical="center"/>
    </xf>
    <xf numFmtId="49" fontId="0" fillId="66" borderId="0" xfId="0" applyNumberFormat="1" applyFont="1" applyFill="1" applyBorder="1" applyAlignment="1">
      <alignment horizontal="justify" vertical="center"/>
    </xf>
    <xf numFmtId="0" fontId="0" fillId="66" borderId="18" xfId="0" applyFont="1" applyFill="1" applyBorder="1" applyAlignment="1">
      <alignment horizontal="center" vertical="center"/>
    </xf>
    <xf numFmtId="49" fontId="0" fillId="66" borderId="17" xfId="0" applyNumberFormat="1" applyFont="1" applyFill="1" applyBorder="1" applyAlignment="1">
      <alignment horizontal="center" vertical="center"/>
    </xf>
    <xf numFmtId="49" fontId="0" fillId="66" borderId="0" xfId="0" applyNumberFormat="1" applyFont="1" applyFill="1" applyBorder="1" applyAlignment="1">
      <alignment horizontal="center" vertical="center"/>
    </xf>
    <xf numFmtId="0" fontId="0" fillId="66" borderId="0" xfId="0" applyFont="1" applyFill="1" applyBorder="1" applyAlignment="1">
      <alignment horizontal="center" vertical="center" wrapText="1"/>
    </xf>
    <xf numFmtId="0" fontId="0" fillId="67" borderId="17" xfId="0" applyFont="1" applyFill="1" applyBorder="1" applyAlignment="1">
      <alignment horizontal="center" vertical="center"/>
    </xf>
    <xf numFmtId="174" fontId="0" fillId="67" borderId="17" xfId="0" applyNumberFormat="1" applyFont="1" applyFill="1" applyBorder="1" applyAlignment="1">
      <alignment horizontal="center" vertical="center"/>
    </xf>
    <xf numFmtId="0" fontId="0" fillId="67" borderId="17" xfId="0" applyFont="1" applyFill="1" applyBorder="1" applyAlignment="1">
      <alignment horizontal="left" vertical="center" wrapText="1"/>
    </xf>
    <xf numFmtId="0" fontId="0" fillId="66" borderId="17" xfId="0" applyNumberFormat="1" applyFont="1" applyFill="1" applyBorder="1" applyAlignment="1">
      <alignment vertical="center" wrapText="1"/>
    </xf>
    <xf numFmtId="0" fontId="0" fillId="67" borderId="17" xfId="0" applyFont="1" applyFill="1" applyBorder="1" applyAlignment="1">
      <alignment wrapText="1"/>
    </xf>
    <xf numFmtId="0" fontId="0" fillId="67" borderId="0" xfId="0" applyFont="1" applyFill="1" applyBorder="1" applyAlignment="1">
      <alignment horizontal="center" vertical="center" wrapText="1"/>
    </xf>
    <xf numFmtId="0" fontId="0" fillId="66" borderId="0" xfId="0" applyNumberFormat="1" applyFont="1" applyFill="1" applyBorder="1" applyAlignment="1">
      <alignment vertical="center" wrapText="1"/>
    </xf>
    <xf numFmtId="0" fontId="0" fillId="67" borderId="17" xfId="0" applyFont="1" applyFill="1" applyBorder="1" applyAlignment="1">
      <alignment vertical="center" wrapText="1"/>
    </xf>
    <xf numFmtId="0" fontId="0" fillId="68" borderId="19" xfId="0" applyFont="1" applyFill="1" applyBorder="1" applyAlignment="1">
      <alignment horizontal="center" vertical="center"/>
    </xf>
    <xf numFmtId="174" fontId="0" fillId="68" borderId="19" xfId="0" applyNumberFormat="1" applyFont="1" applyFill="1" applyBorder="1" applyAlignment="1">
      <alignment horizontal="right" vertical="center"/>
    </xf>
    <xf numFmtId="49" fontId="0" fillId="68" borderId="19" xfId="0" applyNumberFormat="1" applyFont="1" applyFill="1" applyBorder="1" applyAlignment="1">
      <alignment horizontal="center" vertical="center"/>
    </xf>
    <xf numFmtId="0" fontId="0" fillId="68" borderId="20" xfId="0" applyFont="1" applyFill="1" applyBorder="1" applyAlignment="1">
      <alignment horizontal="center" vertical="center"/>
    </xf>
    <xf numFmtId="174" fontId="0" fillId="68" borderId="20" xfId="0" applyNumberFormat="1" applyFont="1" applyFill="1" applyBorder="1" applyAlignment="1">
      <alignment horizontal="right" vertical="center"/>
    </xf>
    <xf numFmtId="49" fontId="0" fillId="68" borderId="20" xfId="0" applyNumberFormat="1" applyFont="1" applyFill="1" applyBorder="1" applyAlignment="1">
      <alignment horizontal="center" vertical="center"/>
    </xf>
    <xf numFmtId="49" fontId="0" fillId="67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vertical="center" wrapText="1"/>
    </xf>
    <xf numFmtId="0" fontId="0" fillId="66" borderId="2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4" fontId="0" fillId="66" borderId="17" xfId="0" applyNumberFormat="1" applyFont="1" applyFill="1" applyBorder="1" applyAlignment="1">
      <alignment horizontal="center" vertical="center"/>
    </xf>
    <xf numFmtId="174" fontId="0" fillId="66" borderId="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68" borderId="21" xfId="0" applyFont="1" applyFill="1" applyBorder="1" applyAlignment="1">
      <alignment horizontal="center" vertical="center"/>
    </xf>
    <xf numFmtId="49" fontId="0" fillId="68" borderId="21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wrapText="1"/>
    </xf>
    <xf numFmtId="49" fontId="0" fillId="68" borderId="17" xfId="0" applyNumberFormat="1" applyFont="1" applyFill="1" applyBorder="1" applyAlignment="1">
      <alignment horizontal="center" vertical="center"/>
    </xf>
    <xf numFmtId="174" fontId="0" fillId="69" borderId="17" xfId="0" applyNumberFormat="1" applyFont="1" applyFill="1" applyBorder="1" applyAlignment="1">
      <alignment horizontal="right" vertical="center"/>
    </xf>
    <xf numFmtId="0" fontId="0" fillId="67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67" borderId="22" xfId="0" applyFont="1" applyFill="1" applyBorder="1" applyAlignment="1">
      <alignment horizontal="center" vertical="center"/>
    </xf>
    <xf numFmtId="49" fontId="0" fillId="66" borderId="22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1" fillId="0" borderId="17" xfId="2183" applyFont="1" applyFill="1" applyBorder="1" applyAlignment="1">
      <alignment horizontal="left" vertical="center" wrapText="1"/>
      <protection/>
    </xf>
    <xf numFmtId="0" fontId="48" fillId="0" borderId="17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4" fontId="0" fillId="67" borderId="23" xfId="1048" applyNumberFormat="1" applyFont="1" applyFill="1" applyBorder="1" applyAlignment="1">
      <alignment vertical="top" wrapText="1"/>
      <protection/>
    </xf>
    <xf numFmtId="0" fontId="0" fillId="0" borderId="17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 vertical="center"/>
    </xf>
    <xf numFmtId="14" fontId="0" fillId="67" borderId="17" xfId="0" applyNumberFormat="1" applyFont="1" applyFill="1" applyBorder="1" applyAlignment="1">
      <alignment horizontal="center" vertical="center" wrapText="1"/>
    </xf>
    <xf numFmtId="0" fontId="0" fillId="67" borderId="17" xfId="0" applyFont="1" applyFill="1" applyBorder="1" applyAlignment="1">
      <alignment horizontal="left" wrapText="1"/>
    </xf>
    <xf numFmtId="14" fontId="0" fillId="0" borderId="17" xfId="0" applyNumberFormat="1" applyFont="1" applyFill="1" applyBorder="1" applyAlignment="1">
      <alignment horizontal="center" vertical="center" wrapText="1"/>
    </xf>
    <xf numFmtId="49" fontId="0" fillId="67" borderId="17" xfId="0" applyNumberFormat="1" applyFont="1" applyFill="1" applyBorder="1" applyAlignment="1">
      <alignment horizontal="center" vertical="center" wrapText="1"/>
    </xf>
    <xf numFmtId="14" fontId="3" fillId="66" borderId="17" xfId="0" applyNumberFormat="1" applyFont="1" applyFill="1" applyBorder="1" applyAlignment="1">
      <alignment horizontal="center" vertical="center" wrapText="1"/>
    </xf>
    <xf numFmtId="0" fontId="0" fillId="67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wrapText="1"/>
    </xf>
    <xf numFmtId="0" fontId="0" fillId="67" borderId="24" xfId="0" applyFont="1" applyFill="1" applyBorder="1" applyAlignment="1">
      <alignment horizontal="center" vertical="center"/>
    </xf>
    <xf numFmtId="174" fontId="0" fillId="66" borderId="24" xfId="0" applyNumberFormat="1" applyFont="1" applyFill="1" applyBorder="1" applyAlignment="1">
      <alignment horizontal="center" vertical="center"/>
    </xf>
    <xf numFmtId="0" fontId="0" fillId="67" borderId="0" xfId="0" applyFont="1" applyFill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justify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66" borderId="24" xfId="0" applyNumberFormat="1" applyFont="1" applyFill="1" applyBorder="1" applyAlignment="1">
      <alignment horizontal="justify" vertical="center"/>
    </xf>
    <xf numFmtId="0" fontId="0" fillId="67" borderId="22" xfId="0" applyFont="1" applyFill="1" applyBorder="1" applyAlignment="1">
      <alignment horizontal="center" vertical="center"/>
    </xf>
    <xf numFmtId="174" fontId="0" fillId="67" borderId="22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top" wrapText="1"/>
    </xf>
    <xf numFmtId="14" fontId="0" fillId="0" borderId="22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justify" vertical="center" wrapText="1"/>
    </xf>
    <xf numFmtId="0" fontId="0" fillId="67" borderId="17" xfId="0" applyFont="1" applyFill="1" applyBorder="1" applyAlignment="1">
      <alignment horizontal="center" vertical="center"/>
    </xf>
    <xf numFmtId="0" fontId="0" fillId="66" borderId="17" xfId="0" applyNumberFormat="1" applyFont="1" applyFill="1" applyBorder="1" applyAlignment="1">
      <alignment horizontal="left" vertical="top" wrapText="1"/>
    </xf>
    <xf numFmtId="14" fontId="0" fillId="66" borderId="22" xfId="0" applyNumberFormat="1" applyFont="1" applyFill="1" applyBorder="1" applyAlignment="1">
      <alignment horizontal="center" vertical="center" wrapText="1"/>
    </xf>
    <xf numFmtId="0" fontId="0" fillId="67" borderId="21" xfId="0" applyFont="1" applyFill="1" applyBorder="1" applyAlignment="1">
      <alignment horizontal="center" vertical="center"/>
    </xf>
    <xf numFmtId="14" fontId="0" fillId="66" borderId="22" xfId="0" applyNumberFormat="1" applyFont="1" applyFill="1" applyBorder="1" applyAlignment="1">
      <alignment horizontal="center" vertical="center"/>
    </xf>
    <xf numFmtId="174" fontId="0" fillId="66" borderId="0" xfId="0" applyNumberFormat="1" applyFont="1" applyFill="1" applyBorder="1" applyAlignment="1">
      <alignment horizontal="center" vertical="center" wrapText="1"/>
    </xf>
    <xf numFmtId="0" fontId="0" fillId="67" borderId="22" xfId="0" applyFont="1" applyFill="1" applyBorder="1" applyAlignment="1">
      <alignment horizontal="center" vertical="center"/>
    </xf>
    <xf numFmtId="0" fontId="0" fillId="67" borderId="17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justify" vertical="center"/>
    </xf>
    <xf numFmtId="0" fontId="0" fillId="67" borderId="17" xfId="0" applyFont="1" applyFill="1" applyBorder="1" applyAlignment="1">
      <alignment horizontal="center" vertical="center"/>
    </xf>
    <xf numFmtId="49" fontId="0" fillId="66" borderId="21" xfId="0" applyNumberFormat="1" applyFont="1" applyFill="1" applyBorder="1" applyAlignment="1">
      <alignment horizontal="center" vertical="center"/>
    </xf>
    <xf numFmtId="0" fontId="0" fillId="67" borderId="21" xfId="0" applyFont="1" applyFill="1" applyBorder="1" applyAlignment="1">
      <alignment horizontal="center" vertical="center"/>
    </xf>
    <xf numFmtId="174" fontId="0" fillId="66" borderId="21" xfId="0" applyNumberFormat="1" applyFont="1" applyFill="1" applyBorder="1" applyAlignment="1">
      <alignment horizontal="center" vertical="center"/>
    </xf>
    <xf numFmtId="0" fontId="0" fillId="67" borderId="17" xfId="0" applyFont="1" applyFill="1" applyBorder="1" applyAlignment="1">
      <alignment horizontal="center" vertical="center"/>
    </xf>
    <xf numFmtId="0" fontId="0" fillId="67" borderId="21" xfId="0" applyFont="1" applyFill="1" applyBorder="1" applyAlignment="1">
      <alignment horizontal="center" vertical="center"/>
    </xf>
    <xf numFmtId="0" fontId="0" fillId="67" borderId="17" xfId="0" applyFont="1" applyFill="1" applyBorder="1" applyAlignment="1">
      <alignment horizontal="center" vertical="center"/>
    </xf>
    <xf numFmtId="0" fontId="0" fillId="67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66" borderId="0" xfId="0" applyFont="1" applyFill="1" applyBorder="1" applyAlignment="1">
      <alignment vertical="center"/>
    </xf>
    <xf numFmtId="0" fontId="0" fillId="68" borderId="17" xfId="0" applyFont="1" applyFill="1" applyBorder="1" applyAlignment="1">
      <alignment vertical="center" wrapText="1"/>
    </xf>
    <xf numFmtId="174" fontId="0" fillId="0" borderId="17" xfId="0" applyNumberFormat="1" applyFont="1" applyFill="1" applyBorder="1" applyAlignment="1">
      <alignment horizontal="right" vertical="center"/>
    </xf>
    <xf numFmtId="174" fontId="0" fillId="0" borderId="17" xfId="0" applyNumberFormat="1" applyFont="1" applyFill="1" applyBorder="1" applyAlignment="1">
      <alignment horizontal="center" vertical="center"/>
    </xf>
    <xf numFmtId="0" fontId="0" fillId="67" borderId="22" xfId="0" applyFont="1" applyFill="1" applyBorder="1" applyAlignment="1">
      <alignment horizontal="center" vertical="center" wrapText="1"/>
    </xf>
    <xf numFmtId="0" fontId="0" fillId="67" borderId="22" xfId="0" applyFont="1" applyFill="1" applyBorder="1" applyAlignment="1">
      <alignment horizontal="center" vertical="center"/>
    </xf>
    <xf numFmtId="0" fontId="0" fillId="67" borderId="21" xfId="0" applyFont="1" applyFill="1" applyBorder="1" applyAlignment="1">
      <alignment horizontal="center" vertical="center"/>
    </xf>
    <xf numFmtId="0" fontId="0" fillId="67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0" fillId="66" borderId="21" xfId="0" applyNumberFormat="1" applyFont="1" applyFill="1" applyBorder="1" applyAlignment="1">
      <alignment horizontal="justify" vertical="center"/>
    </xf>
    <xf numFmtId="0" fontId="0" fillId="67" borderId="17" xfId="0" applyFont="1" applyFill="1" applyBorder="1" applyAlignment="1">
      <alignment horizontal="center" vertical="center" wrapText="1"/>
    </xf>
    <xf numFmtId="0" fontId="0" fillId="67" borderId="17" xfId="0" applyFont="1" applyFill="1" applyBorder="1" applyAlignment="1">
      <alignment horizontal="center" vertical="center"/>
    </xf>
    <xf numFmtId="0" fontId="0" fillId="67" borderId="21" xfId="0" applyFont="1" applyFill="1" applyBorder="1" applyAlignment="1">
      <alignment horizontal="center" vertical="center"/>
    </xf>
    <xf numFmtId="0" fontId="3" fillId="15" borderId="0" xfId="0" applyFont="1" applyFill="1" applyBorder="1" applyAlignment="1">
      <alignment/>
    </xf>
    <xf numFmtId="0" fontId="5" fillId="15" borderId="0" xfId="0" applyFont="1" applyFill="1" applyBorder="1" applyAlignment="1">
      <alignment horizontal="center" vertical="center" wrapText="1"/>
    </xf>
    <xf numFmtId="0" fontId="0" fillId="68" borderId="17" xfId="0" applyFont="1" applyFill="1" applyBorder="1" applyAlignment="1">
      <alignment horizontal="center" vertical="center" wrapText="1"/>
    </xf>
    <xf numFmtId="0" fontId="0" fillId="68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67" borderId="21" xfId="2161" applyFont="1" applyFill="1" applyBorder="1" applyAlignment="1">
      <alignment horizontal="left" vertical="center" wrapText="1"/>
      <protection/>
    </xf>
    <xf numFmtId="174" fontId="0" fillId="67" borderId="21" xfId="0" applyNumberFormat="1" applyFont="1" applyFill="1" applyBorder="1" applyAlignment="1">
      <alignment horizontal="right" vertical="center"/>
    </xf>
    <xf numFmtId="174" fontId="0" fillId="67" borderId="21" xfId="0" applyNumberFormat="1" applyFont="1" applyFill="1" applyBorder="1" applyAlignment="1">
      <alignment horizontal="center" vertical="center"/>
    </xf>
    <xf numFmtId="4" fontId="29" fillId="15" borderId="25" xfId="0" applyNumberFormat="1" applyFont="1" applyFill="1" applyBorder="1" applyAlignment="1">
      <alignment horizontal="center" vertical="center" wrapText="1"/>
    </xf>
    <xf numFmtId="0" fontId="29" fillId="15" borderId="25" xfId="0" applyFont="1" applyFill="1" applyBorder="1" applyAlignment="1">
      <alignment horizontal="center" vertical="center" wrapText="1"/>
    </xf>
    <xf numFmtId="49" fontId="29" fillId="15" borderId="25" xfId="0" applyNumberFormat="1" applyFont="1" applyFill="1" applyBorder="1" applyAlignment="1">
      <alignment horizontal="center" vertical="center" wrapText="1"/>
    </xf>
    <xf numFmtId="49" fontId="29" fillId="15" borderId="2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0" fillId="67" borderId="22" xfId="0" applyFont="1" applyFill="1" applyBorder="1" applyAlignment="1">
      <alignment horizontal="center" vertical="center" wrapText="1"/>
    </xf>
    <xf numFmtId="0" fontId="0" fillId="67" borderId="21" xfId="0" applyFont="1" applyFill="1" applyBorder="1" applyAlignment="1">
      <alignment horizontal="center" vertical="center"/>
    </xf>
    <xf numFmtId="0" fontId="0" fillId="67" borderId="21" xfId="0" applyFont="1" applyFill="1" applyBorder="1" applyAlignment="1">
      <alignment horizontal="center" vertical="center" wrapText="1"/>
    </xf>
    <xf numFmtId="0" fontId="0" fillId="67" borderId="17" xfId="0" applyFont="1" applyFill="1" applyBorder="1" applyAlignment="1">
      <alignment horizontal="center" vertical="center" wrapText="1"/>
    </xf>
    <xf numFmtId="0" fontId="0" fillId="67" borderId="17" xfId="0" applyFont="1" applyFill="1" applyBorder="1" applyAlignment="1">
      <alignment horizontal="center" vertical="center"/>
    </xf>
    <xf numFmtId="174" fontId="0" fillId="67" borderId="17" xfId="0" applyNumberFormat="1" applyFont="1" applyFill="1" applyBorder="1" applyAlignment="1">
      <alignment horizontal="right" vertical="center"/>
    </xf>
    <xf numFmtId="49" fontId="0" fillId="67" borderId="17" xfId="0" applyNumberFormat="1" applyFont="1" applyFill="1" applyBorder="1" applyAlignment="1">
      <alignment horizontal="justify" vertical="center"/>
    </xf>
    <xf numFmtId="0" fontId="0" fillId="67" borderId="0" xfId="0" applyFont="1" applyFill="1" applyBorder="1" applyAlignment="1">
      <alignment/>
    </xf>
    <xf numFmtId="0" fontId="3" fillId="67" borderId="17" xfId="0" applyFont="1" applyFill="1" applyBorder="1" applyAlignment="1">
      <alignment horizontal="center" vertical="center" wrapText="1"/>
    </xf>
    <xf numFmtId="49" fontId="3" fillId="67" borderId="17" xfId="0" applyNumberFormat="1" applyFont="1" applyFill="1" applyBorder="1" applyAlignment="1">
      <alignment horizontal="justify" vertical="center"/>
    </xf>
    <xf numFmtId="0" fontId="0" fillId="68" borderId="19" xfId="0" applyFont="1" applyFill="1" applyBorder="1" applyAlignment="1">
      <alignment horizontal="center" vertical="center" wrapText="1"/>
    </xf>
    <xf numFmtId="0" fontId="0" fillId="68" borderId="20" xfId="0" applyFont="1" applyFill="1" applyBorder="1" applyAlignment="1">
      <alignment horizontal="center" vertical="center" wrapText="1"/>
    </xf>
    <xf numFmtId="4" fontId="0" fillId="67" borderId="21" xfId="0" applyNumberFormat="1" applyFont="1" applyFill="1" applyBorder="1" applyAlignment="1">
      <alignment horizontal="center" vertical="center" wrapText="1"/>
    </xf>
    <xf numFmtId="4" fontId="0" fillId="67" borderId="17" xfId="0" applyNumberFormat="1" applyFont="1" applyFill="1" applyBorder="1" applyAlignment="1">
      <alignment horizontal="center" vertical="center"/>
    </xf>
    <xf numFmtId="4" fontId="0" fillId="68" borderId="19" xfId="0" applyNumberFormat="1" applyFont="1" applyFill="1" applyBorder="1" applyAlignment="1">
      <alignment horizontal="center" vertical="center"/>
    </xf>
    <xf numFmtId="4" fontId="0" fillId="68" borderId="20" xfId="0" applyNumberFormat="1" applyFont="1" applyFill="1" applyBorder="1" applyAlignment="1">
      <alignment horizontal="center" vertical="center"/>
    </xf>
    <xf numFmtId="4" fontId="0" fillId="66" borderId="0" xfId="0" applyNumberFormat="1" applyFont="1" applyFill="1" applyBorder="1" applyAlignment="1">
      <alignment horizontal="center" vertical="center"/>
    </xf>
    <xf numFmtId="4" fontId="0" fillId="68" borderId="17" xfId="0" applyNumberFormat="1" applyFont="1" applyFill="1" applyBorder="1" applyAlignment="1">
      <alignment horizontal="center" vertical="center"/>
    </xf>
    <xf numFmtId="4" fontId="30" fillId="0" borderId="17" xfId="0" applyNumberFormat="1" applyFont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0" fillId="67" borderId="17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174" fontId="0" fillId="68" borderId="19" xfId="0" applyNumberFormat="1" applyFont="1" applyFill="1" applyBorder="1" applyAlignment="1">
      <alignment horizontal="center" vertical="center"/>
    </xf>
    <xf numFmtId="174" fontId="0" fillId="68" borderId="20" xfId="0" applyNumberFormat="1" applyFont="1" applyFill="1" applyBorder="1" applyAlignment="1">
      <alignment horizontal="center" vertical="center"/>
    </xf>
    <xf numFmtId="174" fontId="0" fillId="0" borderId="21" xfId="0" applyNumberFormat="1" applyFont="1" applyBorder="1" applyAlignment="1">
      <alignment horizontal="center" vertical="center"/>
    </xf>
    <xf numFmtId="174" fontId="0" fillId="0" borderId="20" xfId="0" applyNumberFormat="1" applyFont="1" applyBorder="1" applyAlignment="1">
      <alignment horizontal="center" vertical="center"/>
    </xf>
    <xf numFmtId="4" fontId="0" fillId="67" borderId="17" xfId="0" applyNumberFormat="1" applyFont="1" applyFill="1" applyBorder="1" applyAlignment="1">
      <alignment horizontal="right" vertical="center"/>
    </xf>
    <xf numFmtId="49" fontId="0" fillId="67" borderId="17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1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9" fontId="0" fillId="67" borderId="17" xfId="0" applyNumberFormat="1" applyFont="1" applyFill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wrapText="1"/>
    </xf>
    <xf numFmtId="4" fontId="0" fillId="0" borderId="17" xfId="0" applyNumberFormat="1" applyBorder="1" applyAlignment="1">
      <alignment horizontal="center" wrapText="1"/>
    </xf>
    <xf numFmtId="0" fontId="0" fillId="67" borderId="17" xfId="0" applyFont="1" applyFill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0" fontId="0" fillId="67" borderId="22" xfId="0" applyFont="1" applyFill="1" applyBorder="1" applyAlignment="1">
      <alignment horizontal="center" vertical="center"/>
    </xf>
    <xf numFmtId="0" fontId="0" fillId="67" borderId="24" xfId="0" applyFont="1" applyFill="1" applyBorder="1" applyAlignment="1">
      <alignment horizontal="center" vertical="center"/>
    </xf>
    <xf numFmtId="0" fontId="0" fillId="67" borderId="21" xfId="0" applyFont="1" applyFill="1" applyBorder="1" applyAlignment="1">
      <alignment horizontal="center" vertical="center"/>
    </xf>
    <xf numFmtId="0" fontId="0" fillId="67" borderId="17" xfId="0" applyFont="1" applyFill="1" applyBorder="1" applyAlignment="1">
      <alignment horizontal="center" vertical="center"/>
    </xf>
    <xf numFmtId="0" fontId="0" fillId="67" borderId="22" xfId="0" applyFont="1" applyFill="1" applyBorder="1" applyAlignment="1">
      <alignment horizontal="center" vertical="center" wrapText="1"/>
    </xf>
    <xf numFmtId="0" fontId="0" fillId="67" borderId="24" xfId="0" applyFont="1" applyFill="1" applyBorder="1" applyAlignment="1">
      <alignment horizontal="center" vertical="center" wrapText="1"/>
    </xf>
    <xf numFmtId="0" fontId="0" fillId="67" borderId="21" xfId="0" applyFont="1" applyFill="1" applyBorder="1" applyAlignment="1">
      <alignment horizontal="center" vertical="center" wrapText="1"/>
    </xf>
    <xf numFmtId="49" fontId="0" fillId="66" borderId="22" xfId="0" applyNumberFormat="1" applyFont="1" applyFill="1" applyBorder="1" applyAlignment="1">
      <alignment horizontal="center" vertical="center"/>
    </xf>
    <xf numFmtId="49" fontId="0" fillId="66" borderId="24" xfId="0" applyNumberFormat="1" applyFont="1" applyFill="1" applyBorder="1" applyAlignment="1">
      <alignment horizontal="center" vertical="center"/>
    </xf>
    <xf numFmtId="49" fontId="0" fillId="66" borderId="21" xfId="0" applyNumberFormat="1" applyFont="1" applyFill="1" applyBorder="1" applyAlignment="1">
      <alignment horizontal="center" vertical="center"/>
    </xf>
    <xf numFmtId="0" fontId="0" fillId="67" borderId="17" xfId="0" applyFont="1" applyFill="1" applyBorder="1" applyAlignment="1">
      <alignment horizontal="center" vertical="center" wrapText="1"/>
    </xf>
    <xf numFmtId="174" fontId="0" fillId="67" borderId="22" xfId="0" applyNumberFormat="1" applyFont="1" applyFill="1" applyBorder="1" applyAlignment="1">
      <alignment horizontal="center" vertical="center"/>
    </xf>
    <xf numFmtId="174" fontId="0" fillId="66" borderId="24" xfId="0" applyNumberFormat="1" applyFont="1" applyFill="1" applyBorder="1" applyAlignment="1">
      <alignment horizontal="center" vertical="center"/>
    </xf>
    <xf numFmtId="174" fontId="0" fillId="67" borderId="21" xfId="0" applyNumberFormat="1" applyFont="1" applyFill="1" applyBorder="1" applyAlignment="1">
      <alignment horizontal="center" vertical="center"/>
    </xf>
    <xf numFmtId="14" fontId="0" fillId="67" borderId="22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" fontId="0" fillId="66" borderId="22" xfId="0" applyNumberFormat="1" applyFont="1" applyFill="1" applyBorder="1" applyAlignment="1">
      <alignment horizontal="center" vertical="center"/>
    </xf>
    <xf numFmtId="4" fontId="0" fillId="66" borderId="21" xfId="0" applyNumberFormat="1" applyFont="1" applyFill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9" fontId="0" fillId="66" borderId="27" xfId="0" applyNumberFormat="1" applyFont="1" applyFill="1" applyBorder="1" applyAlignment="1">
      <alignment horizontal="center" vertical="center" wrapText="1"/>
    </xf>
    <xf numFmtId="49" fontId="0" fillId="66" borderId="19" xfId="0" applyNumberFormat="1" applyFont="1" applyFill="1" applyBorder="1" applyAlignment="1">
      <alignment horizontal="center" vertical="center" wrapText="1"/>
    </xf>
    <xf numFmtId="49" fontId="0" fillId="67" borderId="17" xfId="0" applyNumberFormat="1" applyFont="1" applyFill="1" applyBorder="1" applyAlignment="1">
      <alignment horizontal="center" vertical="center" wrapText="1"/>
    </xf>
    <xf numFmtId="49" fontId="0" fillId="66" borderId="23" xfId="0" applyNumberFormat="1" applyFont="1" applyFill="1" applyBorder="1" applyAlignment="1">
      <alignment horizontal="center" vertical="center" wrapText="1"/>
    </xf>
    <xf numFmtId="49" fontId="0" fillId="66" borderId="29" xfId="0" applyNumberFormat="1" applyFont="1" applyFill="1" applyBorder="1" applyAlignment="1">
      <alignment horizontal="center" vertical="center"/>
    </xf>
    <xf numFmtId="49" fontId="0" fillId="66" borderId="18" xfId="0" applyNumberFormat="1" applyFont="1" applyFill="1" applyBorder="1" applyAlignment="1">
      <alignment horizontal="center" vertical="center" wrapText="1"/>
    </xf>
    <xf numFmtId="49" fontId="0" fillId="66" borderId="30" xfId="0" applyNumberFormat="1" applyFont="1" applyFill="1" applyBorder="1" applyAlignment="1">
      <alignment horizontal="center" vertical="center"/>
    </xf>
    <xf numFmtId="49" fontId="0" fillId="66" borderId="28" xfId="0" applyNumberFormat="1" applyFont="1" applyFill="1" applyBorder="1" applyAlignment="1">
      <alignment horizontal="center" vertical="center"/>
    </xf>
    <xf numFmtId="49" fontId="0" fillId="66" borderId="20" xfId="0" applyNumberFormat="1" applyFont="1" applyFill="1" applyBorder="1" applyAlignment="1">
      <alignment horizontal="center" vertical="center"/>
    </xf>
    <xf numFmtId="49" fontId="0" fillId="66" borderId="29" xfId="0" applyNumberFormat="1" applyFont="1" applyFill="1" applyBorder="1" applyAlignment="1">
      <alignment horizontal="center" vertical="center" wrapText="1"/>
    </xf>
    <xf numFmtId="49" fontId="0" fillId="66" borderId="30" xfId="0" applyNumberFormat="1" applyFont="1" applyFill="1" applyBorder="1" applyAlignment="1">
      <alignment horizontal="center" vertical="center" wrapText="1"/>
    </xf>
    <xf numFmtId="49" fontId="0" fillId="66" borderId="28" xfId="0" applyNumberFormat="1" applyFont="1" applyFill="1" applyBorder="1" applyAlignment="1">
      <alignment horizontal="center" vertical="center" wrapText="1"/>
    </xf>
    <xf numFmtId="49" fontId="0" fillId="66" borderId="20" xfId="0" applyNumberFormat="1" applyFont="1" applyFill="1" applyBorder="1" applyAlignment="1">
      <alignment horizontal="center" vertical="center" wrapText="1"/>
    </xf>
    <xf numFmtId="14" fontId="25" fillId="15" borderId="31" xfId="0" applyNumberFormat="1" applyFont="1" applyFill="1" applyBorder="1" applyAlignment="1">
      <alignment horizontal="center" vertical="center" wrapText="1"/>
    </xf>
    <xf numFmtId="14" fontId="25" fillId="15" borderId="32" xfId="0" applyNumberFormat="1" applyFont="1" applyFill="1" applyBorder="1" applyAlignment="1">
      <alignment horizontal="center" vertical="center" wrapText="1"/>
    </xf>
    <xf numFmtId="14" fontId="25" fillId="15" borderId="33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66" borderId="23" xfId="0" applyNumberFormat="1" applyFont="1" applyFill="1" applyBorder="1" applyAlignment="1">
      <alignment horizontal="center" vertical="center"/>
    </xf>
    <xf numFmtId="49" fontId="0" fillId="66" borderId="18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67" borderId="22" xfId="0" applyFont="1" applyFill="1" applyBorder="1" applyAlignment="1">
      <alignment horizontal="left" vertical="top" wrapText="1"/>
    </xf>
    <xf numFmtId="0" fontId="0" fillId="67" borderId="21" xfId="0" applyFont="1" applyFill="1" applyBorder="1" applyAlignment="1">
      <alignment horizontal="left" vertical="top" wrapText="1"/>
    </xf>
    <xf numFmtId="0" fontId="0" fillId="66" borderId="22" xfId="0" applyFont="1" applyFill="1" applyBorder="1" applyAlignment="1">
      <alignment horizontal="center" vertical="center" wrapText="1"/>
    </xf>
    <xf numFmtId="0" fontId="0" fillId="66" borderId="24" xfId="0" applyFont="1" applyFill="1" applyBorder="1" applyAlignment="1">
      <alignment horizontal="center" vertical="center" wrapText="1"/>
    </xf>
    <xf numFmtId="0" fontId="0" fillId="66" borderId="21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</cellXfs>
  <cellStyles count="2237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3" xfId="20"/>
    <cellStyle name="20% - Accent1 3 2" xfId="21"/>
    <cellStyle name="20% - Accent1 3 3" xfId="22"/>
    <cellStyle name="20% - Accent1 4" xfId="23"/>
    <cellStyle name="20% - Accent1 4 2" xfId="24"/>
    <cellStyle name="20% - Accent1 4 3" xfId="25"/>
    <cellStyle name="20% - Accent1 5" xfId="26"/>
    <cellStyle name="20% - Accent1 5 2" xfId="27"/>
    <cellStyle name="20% - Accent1 5 3" xfId="28"/>
    <cellStyle name="20% - Accent1 6" xfId="29"/>
    <cellStyle name="20% - Accent1 6 2" xfId="30"/>
    <cellStyle name="20% - Accent1 6 3" xfId="31"/>
    <cellStyle name="20% - Accent2" xfId="32"/>
    <cellStyle name="20% - Accent2 2" xfId="33"/>
    <cellStyle name="20% - Accent2 2 2" xfId="34"/>
    <cellStyle name="20% - Accent2 2 3" xfId="35"/>
    <cellStyle name="20% - Accent2 2 4" xfId="36"/>
    <cellStyle name="20% - Accent2 3" xfId="37"/>
    <cellStyle name="20% - Accent2 3 2" xfId="38"/>
    <cellStyle name="20% - Accent2 3 3" xfId="39"/>
    <cellStyle name="20% - Accent2 4" xfId="40"/>
    <cellStyle name="20% - Accent2 4 2" xfId="41"/>
    <cellStyle name="20% - Accent2 4 3" xfId="42"/>
    <cellStyle name="20% - Accent2 5" xfId="43"/>
    <cellStyle name="20% - Accent2 5 2" xfId="44"/>
    <cellStyle name="20% - Accent2 5 3" xfId="45"/>
    <cellStyle name="20% - Accent2 6" xfId="46"/>
    <cellStyle name="20% - Accent2 6 2" xfId="47"/>
    <cellStyle name="20% - Accent2 6 3" xfId="48"/>
    <cellStyle name="20% - Accent3" xfId="49"/>
    <cellStyle name="20% - Accent3 2" xfId="50"/>
    <cellStyle name="20% - Accent3 2 2" xfId="51"/>
    <cellStyle name="20% - Accent3 2 3" xfId="52"/>
    <cellStyle name="20% - Accent3 2 4" xfId="53"/>
    <cellStyle name="20% - Accent3 3" xfId="54"/>
    <cellStyle name="20% - Accent3 3 2" xfId="55"/>
    <cellStyle name="20% - Accent3 3 3" xfId="56"/>
    <cellStyle name="20% - Accent3 4" xfId="57"/>
    <cellStyle name="20% - Accent3 4 2" xfId="58"/>
    <cellStyle name="20% - Accent3 4 3" xfId="59"/>
    <cellStyle name="20% - Accent3 5" xfId="60"/>
    <cellStyle name="20% - Accent3 5 2" xfId="61"/>
    <cellStyle name="20% - Accent3 5 3" xfId="62"/>
    <cellStyle name="20% - Accent3 6" xfId="63"/>
    <cellStyle name="20% - Accent3 6 2" xfId="64"/>
    <cellStyle name="20% - Accent3 6 3" xfId="65"/>
    <cellStyle name="20% - Accent4" xfId="66"/>
    <cellStyle name="20% - Accent4 2" xfId="67"/>
    <cellStyle name="20% - Accent4 2 2" xfId="68"/>
    <cellStyle name="20% - Accent4 2 3" xfId="69"/>
    <cellStyle name="20% - Accent4 2 4" xfId="70"/>
    <cellStyle name="20% - Accent4 3" xfId="71"/>
    <cellStyle name="20% - Accent4 3 2" xfId="72"/>
    <cellStyle name="20% - Accent4 3 3" xfId="73"/>
    <cellStyle name="20% - Accent4 4" xfId="74"/>
    <cellStyle name="20% - Accent4 4 2" xfId="75"/>
    <cellStyle name="20% - Accent4 4 3" xfId="76"/>
    <cellStyle name="20% - Accent4 5" xfId="77"/>
    <cellStyle name="20% - Accent4 5 2" xfId="78"/>
    <cellStyle name="20% - Accent4 5 3" xfId="79"/>
    <cellStyle name="20% - Accent4 6" xfId="80"/>
    <cellStyle name="20% - Accent4 6 2" xfId="81"/>
    <cellStyle name="20% - Accent4 6 3" xfId="82"/>
    <cellStyle name="20% - Accent5" xfId="83"/>
    <cellStyle name="20% - Accent5 2" xfId="84"/>
    <cellStyle name="20% - Accent5 2 2" xfId="85"/>
    <cellStyle name="20% - Accent5 2 3" xfId="86"/>
    <cellStyle name="20% - Accent5 2 4" xfId="87"/>
    <cellStyle name="20% - Accent5 3" xfId="88"/>
    <cellStyle name="20% - Accent5 3 2" xfId="89"/>
    <cellStyle name="20% - Accent5 3 3" xfId="90"/>
    <cellStyle name="20% - Accent5 4" xfId="91"/>
    <cellStyle name="20% - Accent5 4 2" xfId="92"/>
    <cellStyle name="20% - Accent5 4 3" xfId="93"/>
    <cellStyle name="20% - Accent5 5" xfId="94"/>
    <cellStyle name="20% - Accent5 5 2" xfId="95"/>
    <cellStyle name="20% - Accent5 5 3" xfId="96"/>
    <cellStyle name="20% - Accent5 6" xfId="97"/>
    <cellStyle name="20% - Accent5 6 2" xfId="98"/>
    <cellStyle name="20% - Accent5 6 3" xfId="99"/>
    <cellStyle name="20% - Accent6" xfId="100"/>
    <cellStyle name="20% - Accent6 2" xfId="101"/>
    <cellStyle name="20% - Accent6 2 2" xfId="102"/>
    <cellStyle name="20% - Accent6 2 3" xfId="103"/>
    <cellStyle name="20% - Accent6 2 4" xfId="104"/>
    <cellStyle name="20% - Accent6 3" xfId="105"/>
    <cellStyle name="20% - Accent6 3 2" xfId="106"/>
    <cellStyle name="20% - Accent6 3 3" xfId="107"/>
    <cellStyle name="20% - Accent6 4" xfId="108"/>
    <cellStyle name="20% - Accent6 4 2" xfId="109"/>
    <cellStyle name="20% - Accent6 4 3" xfId="110"/>
    <cellStyle name="20% - Accent6 5" xfId="111"/>
    <cellStyle name="20% - Accent6 5 2" xfId="112"/>
    <cellStyle name="20% - Accent6 5 3" xfId="113"/>
    <cellStyle name="20% - Accent6 6" xfId="114"/>
    <cellStyle name="20% - Accent6 6 2" xfId="115"/>
    <cellStyle name="20% - Accent6 6 3" xfId="116"/>
    <cellStyle name="20% - Isticanje1" xfId="117"/>
    <cellStyle name="20% - Isticanje1 2" xfId="118"/>
    <cellStyle name="20% - Isticanje2" xfId="119"/>
    <cellStyle name="20% - Isticanje2 2" xfId="120"/>
    <cellStyle name="20% - Isticanje3" xfId="121"/>
    <cellStyle name="20% - Isticanje3 2" xfId="122"/>
    <cellStyle name="20% - Isticanje4" xfId="123"/>
    <cellStyle name="20% - Isticanje4 2" xfId="124"/>
    <cellStyle name="20% - Isticanje5" xfId="125"/>
    <cellStyle name="20% - Isticanje5 2" xfId="126"/>
    <cellStyle name="20% - Isticanje6" xfId="127"/>
    <cellStyle name="20% - Isticanje6 2" xfId="128"/>
    <cellStyle name="40% - Accent1" xfId="129"/>
    <cellStyle name="40% - Accent1 2" xfId="130"/>
    <cellStyle name="40% - Accent1 2 2" xfId="131"/>
    <cellStyle name="40% - Accent1 2 3" xfId="132"/>
    <cellStyle name="40% - Accent1 2 4" xfId="133"/>
    <cellStyle name="40% - Accent1 3" xfId="134"/>
    <cellStyle name="40% - Accent1 3 2" xfId="135"/>
    <cellStyle name="40% - Accent1 3 3" xfId="136"/>
    <cellStyle name="40% - Accent1 4" xfId="137"/>
    <cellStyle name="40% - Accent1 4 2" xfId="138"/>
    <cellStyle name="40% - Accent1 4 3" xfId="139"/>
    <cellStyle name="40% - Accent1 5" xfId="140"/>
    <cellStyle name="40% - Accent1 5 2" xfId="141"/>
    <cellStyle name="40% - Accent1 5 3" xfId="142"/>
    <cellStyle name="40% - Accent1 6" xfId="143"/>
    <cellStyle name="40% - Accent1 6 2" xfId="144"/>
    <cellStyle name="40% - Accent1 6 3" xfId="145"/>
    <cellStyle name="40% - Accent2" xfId="146"/>
    <cellStyle name="40% - Accent2 2" xfId="147"/>
    <cellStyle name="40% - Accent2 2 2" xfId="148"/>
    <cellStyle name="40% - Accent2 2 3" xfId="149"/>
    <cellStyle name="40% - Accent2 2 4" xfId="150"/>
    <cellStyle name="40% - Accent2 3" xfId="151"/>
    <cellStyle name="40% - Accent2 3 2" xfId="152"/>
    <cellStyle name="40% - Accent2 3 3" xfId="153"/>
    <cellStyle name="40% - Accent2 4" xfId="154"/>
    <cellStyle name="40% - Accent2 4 2" xfId="155"/>
    <cellStyle name="40% - Accent2 4 3" xfId="156"/>
    <cellStyle name="40% - Accent2 5" xfId="157"/>
    <cellStyle name="40% - Accent2 5 2" xfId="158"/>
    <cellStyle name="40% - Accent2 5 3" xfId="159"/>
    <cellStyle name="40% - Accent2 6" xfId="160"/>
    <cellStyle name="40% - Accent2 6 2" xfId="161"/>
    <cellStyle name="40% - Accent2 6 3" xfId="162"/>
    <cellStyle name="40% - Accent3" xfId="163"/>
    <cellStyle name="40% - Accent3 2" xfId="164"/>
    <cellStyle name="40% - Accent3 2 2" xfId="165"/>
    <cellStyle name="40% - Accent3 2 3" xfId="166"/>
    <cellStyle name="40% - Accent3 2 4" xfId="167"/>
    <cellStyle name="40% - Accent3 3" xfId="168"/>
    <cellStyle name="40% - Accent3 3 2" xfId="169"/>
    <cellStyle name="40% - Accent3 3 3" xfId="170"/>
    <cellStyle name="40% - Accent3 4" xfId="171"/>
    <cellStyle name="40% - Accent3 4 2" xfId="172"/>
    <cellStyle name="40% - Accent3 4 3" xfId="173"/>
    <cellStyle name="40% - Accent3 5" xfId="174"/>
    <cellStyle name="40% - Accent3 5 2" xfId="175"/>
    <cellStyle name="40% - Accent3 5 3" xfId="176"/>
    <cellStyle name="40% - Accent3 6" xfId="177"/>
    <cellStyle name="40% - Accent3 6 2" xfId="178"/>
    <cellStyle name="40% - Accent3 6 3" xfId="179"/>
    <cellStyle name="40% - Accent4" xfId="180"/>
    <cellStyle name="40% - Accent4 2" xfId="181"/>
    <cellStyle name="40% - Accent4 2 2" xfId="182"/>
    <cellStyle name="40% - Accent4 2 3" xfId="183"/>
    <cellStyle name="40% - Accent4 2 4" xfId="184"/>
    <cellStyle name="40% - Accent4 3" xfId="185"/>
    <cellStyle name="40% - Accent4 3 2" xfId="186"/>
    <cellStyle name="40% - Accent4 3 3" xfId="187"/>
    <cellStyle name="40% - Accent4 4" xfId="188"/>
    <cellStyle name="40% - Accent4 4 2" xfId="189"/>
    <cellStyle name="40% - Accent4 4 3" xfId="190"/>
    <cellStyle name="40% - Accent4 5" xfId="191"/>
    <cellStyle name="40% - Accent4 5 2" xfId="192"/>
    <cellStyle name="40% - Accent4 5 3" xfId="193"/>
    <cellStyle name="40% - Accent4 6" xfId="194"/>
    <cellStyle name="40% - Accent4 6 2" xfId="195"/>
    <cellStyle name="40% - Accent4 6 3" xfId="196"/>
    <cellStyle name="40% - Accent5" xfId="197"/>
    <cellStyle name="40% - Accent5 2" xfId="198"/>
    <cellStyle name="40% - Accent5 2 2" xfId="199"/>
    <cellStyle name="40% - Accent5 2 3" xfId="200"/>
    <cellStyle name="40% - Accent5 2 4" xfId="201"/>
    <cellStyle name="40% - Accent5 3" xfId="202"/>
    <cellStyle name="40% - Accent5 3 2" xfId="203"/>
    <cellStyle name="40% - Accent5 3 3" xfId="204"/>
    <cellStyle name="40% - Accent5 4" xfId="205"/>
    <cellStyle name="40% - Accent5 4 2" xfId="206"/>
    <cellStyle name="40% - Accent5 4 3" xfId="207"/>
    <cellStyle name="40% - Accent5 5" xfId="208"/>
    <cellStyle name="40% - Accent5 5 2" xfId="209"/>
    <cellStyle name="40% - Accent5 5 3" xfId="210"/>
    <cellStyle name="40% - Accent5 6" xfId="211"/>
    <cellStyle name="40% - Accent5 6 2" xfId="212"/>
    <cellStyle name="40% - Accent5 6 3" xfId="213"/>
    <cellStyle name="40% - Accent6" xfId="214"/>
    <cellStyle name="40% - Accent6 2" xfId="215"/>
    <cellStyle name="40% - Accent6 2 2" xfId="216"/>
    <cellStyle name="40% - Accent6 2 3" xfId="217"/>
    <cellStyle name="40% - Accent6 2 4" xfId="218"/>
    <cellStyle name="40% - Accent6 3" xfId="219"/>
    <cellStyle name="40% - Accent6 3 2" xfId="220"/>
    <cellStyle name="40% - Accent6 3 3" xfId="221"/>
    <cellStyle name="40% - Accent6 4" xfId="222"/>
    <cellStyle name="40% - Accent6 4 2" xfId="223"/>
    <cellStyle name="40% - Accent6 4 3" xfId="224"/>
    <cellStyle name="40% - Accent6 5" xfId="225"/>
    <cellStyle name="40% - Accent6 5 2" xfId="226"/>
    <cellStyle name="40% - Accent6 5 3" xfId="227"/>
    <cellStyle name="40% - Accent6 6" xfId="228"/>
    <cellStyle name="40% - Accent6 6 2" xfId="229"/>
    <cellStyle name="40% - Accent6 6 3" xfId="230"/>
    <cellStyle name="40% - Isticanje1" xfId="231"/>
    <cellStyle name="40% - Isticanje1 2" xfId="232"/>
    <cellStyle name="40% - Isticanje2" xfId="233"/>
    <cellStyle name="40% - Isticanje2 2" xfId="234"/>
    <cellStyle name="40% - Isticanje3" xfId="235"/>
    <cellStyle name="40% - Isticanje3 2" xfId="236"/>
    <cellStyle name="40% - Isticanje4" xfId="237"/>
    <cellStyle name="40% - Isticanje4 2" xfId="238"/>
    <cellStyle name="40% - Isticanje5" xfId="239"/>
    <cellStyle name="40% - Isticanje5 2" xfId="240"/>
    <cellStyle name="40% - Isticanje6" xfId="241"/>
    <cellStyle name="40% - Isticanje6 2" xfId="242"/>
    <cellStyle name="40% - Naglasak1" xfId="243"/>
    <cellStyle name="40% - Naglasak1 2" xfId="244"/>
    <cellStyle name="40% - Naglasak1 3" xfId="245"/>
    <cellStyle name="60% - Accent1" xfId="246"/>
    <cellStyle name="60% - Accent1 2" xfId="247"/>
    <cellStyle name="60% - Accent1 2 2" xfId="248"/>
    <cellStyle name="60% - Accent1 2 3" xfId="249"/>
    <cellStyle name="60% - Accent1 3" xfId="250"/>
    <cellStyle name="60% - Accent1 3 2" xfId="251"/>
    <cellStyle name="60% - Accent1 4" xfId="252"/>
    <cellStyle name="60% - Accent1 4 2" xfId="253"/>
    <cellStyle name="60% - Accent1 5" xfId="254"/>
    <cellStyle name="60% - Accent1 5 2" xfId="255"/>
    <cellStyle name="60% - Accent1 6" xfId="256"/>
    <cellStyle name="60% - Accent1 6 2" xfId="257"/>
    <cellStyle name="60% - Accent2" xfId="258"/>
    <cellStyle name="60% - Accent2 2" xfId="259"/>
    <cellStyle name="60% - Accent2 2 2" xfId="260"/>
    <cellStyle name="60% - Accent2 2 3" xfId="261"/>
    <cellStyle name="60% - Accent2 3" xfId="262"/>
    <cellStyle name="60% - Accent2 3 2" xfId="263"/>
    <cellStyle name="60% - Accent2 4" xfId="264"/>
    <cellStyle name="60% - Accent2 4 2" xfId="265"/>
    <cellStyle name="60% - Accent2 5" xfId="266"/>
    <cellStyle name="60% - Accent2 5 2" xfId="267"/>
    <cellStyle name="60% - Accent2 6" xfId="268"/>
    <cellStyle name="60% - Accent2 6 2" xfId="269"/>
    <cellStyle name="60% - Accent3" xfId="270"/>
    <cellStyle name="60% - Accent3 2" xfId="271"/>
    <cellStyle name="60% - Accent3 2 2" xfId="272"/>
    <cellStyle name="60% - Accent3 2 3" xfId="273"/>
    <cellStyle name="60% - Accent3 3" xfId="274"/>
    <cellStyle name="60% - Accent3 3 2" xfId="275"/>
    <cellStyle name="60% - Accent3 4" xfId="276"/>
    <cellStyle name="60% - Accent3 4 2" xfId="277"/>
    <cellStyle name="60% - Accent3 5" xfId="278"/>
    <cellStyle name="60% - Accent3 5 2" xfId="279"/>
    <cellStyle name="60% - Accent3 6" xfId="280"/>
    <cellStyle name="60% - Accent3 6 2" xfId="281"/>
    <cellStyle name="60% - Accent4" xfId="282"/>
    <cellStyle name="60% - Accent4 2" xfId="283"/>
    <cellStyle name="60% - Accent4 2 2" xfId="284"/>
    <cellStyle name="60% - Accent4 2 3" xfId="285"/>
    <cellStyle name="60% - Accent4 3" xfId="286"/>
    <cellStyle name="60% - Accent4 3 2" xfId="287"/>
    <cellStyle name="60% - Accent4 4" xfId="288"/>
    <cellStyle name="60% - Accent4 4 2" xfId="289"/>
    <cellStyle name="60% - Accent4 5" xfId="290"/>
    <cellStyle name="60% - Accent4 5 2" xfId="291"/>
    <cellStyle name="60% - Accent4 6" xfId="292"/>
    <cellStyle name="60% - Accent4 6 2" xfId="293"/>
    <cellStyle name="60% - Accent5" xfId="294"/>
    <cellStyle name="60% - Accent5 2" xfId="295"/>
    <cellStyle name="60% - Accent5 2 2" xfId="296"/>
    <cellStyle name="60% - Accent5 2 3" xfId="297"/>
    <cellStyle name="60% - Accent5 3" xfId="298"/>
    <cellStyle name="60% - Accent5 3 2" xfId="299"/>
    <cellStyle name="60% - Accent5 4" xfId="300"/>
    <cellStyle name="60% - Accent5 4 2" xfId="301"/>
    <cellStyle name="60% - Accent5 5" xfId="302"/>
    <cellStyle name="60% - Accent5 5 2" xfId="303"/>
    <cellStyle name="60% - Accent5 6" xfId="304"/>
    <cellStyle name="60% - Accent5 6 2" xfId="305"/>
    <cellStyle name="60% - Accent6" xfId="306"/>
    <cellStyle name="60% - Accent6 2" xfId="307"/>
    <cellStyle name="60% - Accent6 2 2" xfId="308"/>
    <cellStyle name="60% - Accent6 2 3" xfId="309"/>
    <cellStyle name="60% - Accent6 3" xfId="310"/>
    <cellStyle name="60% - Accent6 3 2" xfId="311"/>
    <cellStyle name="60% - Accent6 4" xfId="312"/>
    <cellStyle name="60% - Accent6 4 2" xfId="313"/>
    <cellStyle name="60% - Accent6 5" xfId="314"/>
    <cellStyle name="60% - Accent6 5 2" xfId="315"/>
    <cellStyle name="60% - Accent6 6" xfId="316"/>
    <cellStyle name="60% - Accent6 6 2" xfId="317"/>
    <cellStyle name="60% - Isticanje1" xfId="318"/>
    <cellStyle name="60% - Isticanje1 2" xfId="319"/>
    <cellStyle name="60% - Isticanje2" xfId="320"/>
    <cellStyle name="60% - Isticanje2 2" xfId="321"/>
    <cellStyle name="60% - Isticanje3" xfId="322"/>
    <cellStyle name="60% - Isticanje3 2" xfId="323"/>
    <cellStyle name="60% - Isticanje4" xfId="324"/>
    <cellStyle name="60% - Isticanje4 2" xfId="325"/>
    <cellStyle name="60% - Isticanje5" xfId="326"/>
    <cellStyle name="60% - Isticanje5 2" xfId="327"/>
    <cellStyle name="60% - Isticanje6" xfId="328"/>
    <cellStyle name="60% - Isticanje6 2" xfId="329"/>
    <cellStyle name="Accent1" xfId="330"/>
    <cellStyle name="Accent1 2" xfId="331"/>
    <cellStyle name="Accent1 2 2" xfId="332"/>
    <cellStyle name="Accent1 2 3" xfId="333"/>
    <cellStyle name="Accent1 3" xfId="334"/>
    <cellStyle name="Accent1 3 2" xfId="335"/>
    <cellStyle name="Accent1 4" xfId="336"/>
    <cellStyle name="Accent1 4 2" xfId="337"/>
    <cellStyle name="Accent1 5" xfId="338"/>
    <cellStyle name="Accent1 5 2" xfId="339"/>
    <cellStyle name="Accent1 6" xfId="340"/>
    <cellStyle name="Accent1 6 2" xfId="341"/>
    <cellStyle name="Accent2" xfId="342"/>
    <cellStyle name="Accent2 2" xfId="343"/>
    <cellStyle name="Accent2 2 2" xfId="344"/>
    <cellStyle name="Accent2 2 3" xfId="345"/>
    <cellStyle name="Accent2 3" xfId="346"/>
    <cellStyle name="Accent2 3 2" xfId="347"/>
    <cellStyle name="Accent2 4" xfId="348"/>
    <cellStyle name="Accent2 4 2" xfId="349"/>
    <cellStyle name="Accent2 5" xfId="350"/>
    <cellStyle name="Accent2 5 2" xfId="351"/>
    <cellStyle name="Accent2 6" xfId="352"/>
    <cellStyle name="Accent2 6 2" xfId="353"/>
    <cellStyle name="Accent3" xfId="354"/>
    <cellStyle name="Accent3 2" xfId="355"/>
    <cellStyle name="Accent3 2 2" xfId="356"/>
    <cellStyle name="Accent3 2 3" xfId="357"/>
    <cellStyle name="Accent3 3" xfId="358"/>
    <cellStyle name="Accent3 3 2" xfId="359"/>
    <cellStyle name="Accent3 4" xfId="360"/>
    <cellStyle name="Accent3 4 2" xfId="361"/>
    <cellStyle name="Accent3 5" xfId="362"/>
    <cellStyle name="Accent3 5 2" xfId="363"/>
    <cellStyle name="Accent3 6" xfId="364"/>
    <cellStyle name="Accent3 6 2" xfId="365"/>
    <cellStyle name="Accent4" xfId="366"/>
    <cellStyle name="Accent4 2" xfId="367"/>
    <cellStyle name="Accent4 2 2" xfId="368"/>
    <cellStyle name="Accent4 2 3" xfId="369"/>
    <cellStyle name="Accent4 3" xfId="370"/>
    <cellStyle name="Accent4 3 2" xfId="371"/>
    <cellStyle name="Accent4 4" xfId="372"/>
    <cellStyle name="Accent4 4 2" xfId="373"/>
    <cellStyle name="Accent4 5" xfId="374"/>
    <cellStyle name="Accent4 5 2" xfId="375"/>
    <cellStyle name="Accent4 6" xfId="376"/>
    <cellStyle name="Accent4 6 2" xfId="377"/>
    <cellStyle name="Accent5" xfId="378"/>
    <cellStyle name="Accent5 2" xfId="379"/>
    <cellStyle name="Accent5 2 2" xfId="380"/>
    <cellStyle name="Accent5 2 3" xfId="381"/>
    <cellStyle name="Accent5 3" xfId="382"/>
    <cellStyle name="Accent5 3 2" xfId="383"/>
    <cellStyle name="Accent5 4" xfId="384"/>
    <cellStyle name="Accent5 4 2" xfId="385"/>
    <cellStyle name="Accent5 5" xfId="386"/>
    <cellStyle name="Accent5 5 2" xfId="387"/>
    <cellStyle name="Accent5 6" xfId="388"/>
    <cellStyle name="Accent5 6 2" xfId="389"/>
    <cellStyle name="Accent6" xfId="390"/>
    <cellStyle name="Accent6 2" xfId="391"/>
    <cellStyle name="Accent6 2 2" xfId="392"/>
    <cellStyle name="Accent6 2 3" xfId="393"/>
    <cellStyle name="Accent6 3" xfId="394"/>
    <cellStyle name="Accent6 3 2" xfId="395"/>
    <cellStyle name="Accent6 4" xfId="396"/>
    <cellStyle name="Accent6 4 2" xfId="397"/>
    <cellStyle name="Accent6 5" xfId="398"/>
    <cellStyle name="Accent6 5 2" xfId="399"/>
    <cellStyle name="Accent6 6" xfId="400"/>
    <cellStyle name="Accent6 6 2" xfId="401"/>
    <cellStyle name="Bad" xfId="402"/>
    <cellStyle name="Bad 2" xfId="403"/>
    <cellStyle name="Bad 2 2" xfId="404"/>
    <cellStyle name="Bad 2 3" xfId="405"/>
    <cellStyle name="Bad 3" xfId="406"/>
    <cellStyle name="Bad 3 2" xfId="407"/>
    <cellStyle name="Bad 4" xfId="408"/>
    <cellStyle name="Bad 4 2" xfId="409"/>
    <cellStyle name="Bad 5" xfId="410"/>
    <cellStyle name="Bad 5 2" xfId="411"/>
    <cellStyle name="Bad 6" xfId="412"/>
    <cellStyle name="Bad 6 2" xfId="413"/>
    <cellStyle name="Bilješka 10" xfId="414"/>
    <cellStyle name="Bilješka 10 2" xfId="415"/>
    <cellStyle name="Bilješka 10 3" xfId="416"/>
    <cellStyle name="Bilješka 100" xfId="417"/>
    <cellStyle name="Bilješka 101" xfId="418"/>
    <cellStyle name="Bilješka 102" xfId="419"/>
    <cellStyle name="Bilješka 103" xfId="420"/>
    <cellStyle name="Bilješka 104" xfId="421"/>
    <cellStyle name="Bilješka 105" xfId="422"/>
    <cellStyle name="Bilješka 106" xfId="423"/>
    <cellStyle name="Bilješka 107" xfId="424"/>
    <cellStyle name="Bilješka 108" xfId="425"/>
    <cellStyle name="Bilješka 109" xfId="426"/>
    <cellStyle name="Bilješka 11" xfId="427"/>
    <cellStyle name="Bilješka 11 2" xfId="428"/>
    <cellStyle name="Bilješka 11 3" xfId="429"/>
    <cellStyle name="Bilješka 110" xfId="430"/>
    <cellStyle name="Bilješka 111" xfId="431"/>
    <cellStyle name="Bilješka 112" xfId="432"/>
    <cellStyle name="Bilješka 113" xfId="433"/>
    <cellStyle name="Bilješka 114" xfId="434"/>
    <cellStyle name="Bilješka 115" xfId="435"/>
    <cellStyle name="Bilješka 116" xfId="436"/>
    <cellStyle name="Bilješka 117" xfId="437"/>
    <cellStyle name="Bilješka 118" xfId="438"/>
    <cellStyle name="Bilješka 119" xfId="439"/>
    <cellStyle name="Bilješka 12" xfId="440"/>
    <cellStyle name="Bilješka 12 2" xfId="441"/>
    <cellStyle name="Bilješka 12 3" xfId="442"/>
    <cellStyle name="Bilješka 120" xfId="443"/>
    <cellStyle name="Bilješka 121" xfId="444"/>
    <cellStyle name="Bilješka 122" xfId="445"/>
    <cellStyle name="Bilješka 123" xfId="446"/>
    <cellStyle name="Bilješka 124" xfId="447"/>
    <cellStyle name="Bilješka 125" xfId="448"/>
    <cellStyle name="Bilješka 126" xfId="449"/>
    <cellStyle name="Bilješka 127" xfId="450"/>
    <cellStyle name="Bilješka 128" xfId="451"/>
    <cellStyle name="Bilješka 129" xfId="452"/>
    <cellStyle name="Bilješka 13" xfId="453"/>
    <cellStyle name="Bilješka 13 2" xfId="454"/>
    <cellStyle name="Bilješka 13 3" xfId="455"/>
    <cellStyle name="Bilješka 130" xfId="456"/>
    <cellStyle name="Bilješka 131" xfId="457"/>
    <cellStyle name="Bilješka 132" xfId="458"/>
    <cellStyle name="Bilješka 133" xfId="459"/>
    <cellStyle name="Bilješka 134" xfId="460"/>
    <cellStyle name="Bilješka 135" xfId="461"/>
    <cellStyle name="Bilješka 136" xfId="462"/>
    <cellStyle name="Bilješka 137" xfId="463"/>
    <cellStyle name="Bilješka 138" xfId="464"/>
    <cellStyle name="Bilješka 139" xfId="465"/>
    <cellStyle name="Bilješka 14" xfId="466"/>
    <cellStyle name="Bilješka 14 2" xfId="467"/>
    <cellStyle name="Bilješka 14 3" xfId="468"/>
    <cellStyle name="Bilješka 140" xfId="469"/>
    <cellStyle name="Bilješka 141" xfId="470"/>
    <cellStyle name="Bilješka 142" xfId="471"/>
    <cellStyle name="Bilješka 143" xfId="472"/>
    <cellStyle name="Bilješka 144" xfId="473"/>
    <cellStyle name="Bilješka 145" xfId="474"/>
    <cellStyle name="Bilješka 146" xfId="475"/>
    <cellStyle name="Bilješka 147" xfId="476"/>
    <cellStyle name="Bilješka 148" xfId="477"/>
    <cellStyle name="Bilješka 149" xfId="478"/>
    <cellStyle name="Bilješka 15" xfId="479"/>
    <cellStyle name="Bilješka 15 2" xfId="480"/>
    <cellStyle name="Bilješka 15 3" xfId="481"/>
    <cellStyle name="Bilješka 150" xfId="482"/>
    <cellStyle name="Bilješka 151" xfId="483"/>
    <cellStyle name="Bilješka 152" xfId="484"/>
    <cellStyle name="Bilješka 153" xfId="485"/>
    <cellStyle name="Bilješka 154" xfId="486"/>
    <cellStyle name="Bilješka 155" xfId="487"/>
    <cellStyle name="Bilješka 156" xfId="488"/>
    <cellStyle name="Bilješka 157" xfId="489"/>
    <cellStyle name="Bilješka 158" xfId="490"/>
    <cellStyle name="Bilješka 159" xfId="491"/>
    <cellStyle name="Bilješka 16" xfId="492"/>
    <cellStyle name="Bilješka 16 2" xfId="493"/>
    <cellStyle name="Bilješka 16 3" xfId="494"/>
    <cellStyle name="Bilješka 160" xfId="495"/>
    <cellStyle name="Bilješka 161" xfId="496"/>
    <cellStyle name="Bilješka 162" xfId="497"/>
    <cellStyle name="Bilješka 163" xfId="498"/>
    <cellStyle name="Bilješka 164" xfId="499"/>
    <cellStyle name="Bilješka 165" xfId="500"/>
    <cellStyle name="Bilješka 166" xfId="501"/>
    <cellStyle name="Bilješka 167" xfId="502"/>
    <cellStyle name="Bilješka 168" xfId="503"/>
    <cellStyle name="Bilješka 169" xfId="504"/>
    <cellStyle name="Bilješka 17" xfId="505"/>
    <cellStyle name="Bilješka 17 2" xfId="506"/>
    <cellStyle name="Bilješka 17 3" xfId="507"/>
    <cellStyle name="Bilješka 170" xfId="508"/>
    <cellStyle name="Bilješka 171" xfId="509"/>
    <cellStyle name="Bilješka 18" xfId="510"/>
    <cellStyle name="Bilješka 18 2" xfId="511"/>
    <cellStyle name="Bilješka 18 3" xfId="512"/>
    <cellStyle name="Bilješka 19" xfId="513"/>
    <cellStyle name="Bilješka 19 2" xfId="514"/>
    <cellStyle name="Bilješka 19 3" xfId="515"/>
    <cellStyle name="Bilješka 2" xfId="516"/>
    <cellStyle name="Bilješka 2 2" xfId="517"/>
    <cellStyle name="Bilješka 2 2 2" xfId="518"/>
    <cellStyle name="Bilješka 2 3" xfId="519"/>
    <cellStyle name="Bilješka 2 3 2" xfId="520"/>
    <cellStyle name="Bilješka 2 4" xfId="521"/>
    <cellStyle name="Bilješka 2 4 2" xfId="522"/>
    <cellStyle name="Bilješka 2 5" xfId="523"/>
    <cellStyle name="Bilješka 2 5 2" xfId="524"/>
    <cellStyle name="Bilješka 2 6" xfId="525"/>
    <cellStyle name="Bilješka 2 6 2" xfId="526"/>
    <cellStyle name="Bilješka 2 7" xfId="527"/>
    <cellStyle name="Bilješka 20" xfId="528"/>
    <cellStyle name="Bilješka 20 2" xfId="529"/>
    <cellStyle name="Bilješka 20 3" xfId="530"/>
    <cellStyle name="Bilješka 21" xfId="531"/>
    <cellStyle name="Bilješka 21 2" xfId="532"/>
    <cellStyle name="Bilješka 21 3" xfId="533"/>
    <cellStyle name="Bilješka 22" xfId="534"/>
    <cellStyle name="Bilješka 22 2" xfId="535"/>
    <cellStyle name="Bilješka 22 3" xfId="536"/>
    <cellStyle name="Bilješka 23" xfId="537"/>
    <cellStyle name="Bilješka 23 2" xfId="538"/>
    <cellStyle name="Bilješka 23 3" xfId="539"/>
    <cellStyle name="Bilješka 24" xfId="540"/>
    <cellStyle name="Bilješka 24 2" xfId="541"/>
    <cellStyle name="Bilješka 24 3" xfId="542"/>
    <cellStyle name="Bilješka 25" xfId="543"/>
    <cellStyle name="Bilješka 25 2" xfId="544"/>
    <cellStyle name="Bilješka 25 3" xfId="545"/>
    <cellStyle name="Bilješka 26" xfId="546"/>
    <cellStyle name="Bilješka 26 2" xfId="547"/>
    <cellStyle name="Bilješka 26 3" xfId="548"/>
    <cellStyle name="Bilješka 27" xfId="549"/>
    <cellStyle name="Bilješka 27 2" xfId="550"/>
    <cellStyle name="Bilješka 27 3" xfId="551"/>
    <cellStyle name="Bilješka 28" xfId="552"/>
    <cellStyle name="Bilješka 28 2" xfId="553"/>
    <cellStyle name="Bilješka 28 3" xfId="554"/>
    <cellStyle name="Bilješka 29" xfId="555"/>
    <cellStyle name="Bilješka 29 2" xfId="556"/>
    <cellStyle name="Bilješka 29 3" xfId="557"/>
    <cellStyle name="Bilješka 3" xfId="558"/>
    <cellStyle name="Bilješka 3 2" xfId="559"/>
    <cellStyle name="Bilješka 3 3" xfId="560"/>
    <cellStyle name="Bilješka 30" xfId="561"/>
    <cellStyle name="Bilješka 30 2" xfId="562"/>
    <cellStyle name="Bilješka 30 3" xfId="563"/>
    <cellStyle name="Bilješka 31" xfId="564"/>
    <cellStyle name="Bilješka 31 2" xfId="565"/>
    <cellStyle name="Bilješka 31 3" xfId="566"/>
    <cellStyle name="Bilješka 32" xfId="567"/>
    <cellStyle name="Bilješka 32 2" xfId="568"/>
    <cellStyle name="Bilješka 32 3" xfId="569"/>
    <cellStyle name="Bilješka 33" xfId="570"/>
    <cellStyle name="Bilješka 33 2" xfId="571"/>
    <cellStyle name="Bilješka 33 3" xfId="572"/>
    <cellStyle name="Bilješka 34" xfId="573"/>
    <cellStyle name="Bilješka 34 2" xfId="574"/>
    <cellStyle name="Bilješka 34 3" xfId="575"/>
    <cellStyle name="Bilješka 35" xfId="576"/>
    <cellStyle name="Bilješka 35 2" xfId="577"/>
    <cellStyle name="Bilješka 35 3" xfId="578"/>
    <cellStyle name="Bilješka 36" xfId="579"/>
    <cellStyle name="Bilješka 36 2" xfId="580"/>
    <cellStyle name="Bilješka 36 3" xfId="581"/>
    <cellStyle name="Bilješka 37" xfId="582"/>
    <cellStyle name="Bilješka 37 2" xfId="583"/>
    <cellStyle name="Bilješka 37 3" xfId="584"/>
    <cellStyle name="Bilješka 38" xfId="585"/>
    <cellStyle name="Bilješka 38 2" xfId="586"/>
    <cellStyle name="Bilješka 38 3" xfId="587"/>
    <cellStyle name="Bilješka 39" xfId="588"/>
    <cellStyle name="Bilješka 39 2" xfId="589"/>
    <cellStyle name="Bilješka 39 3" xfId="590"/>
    <cellStyle name="Bilješka 4" xfId="591"/>
    <cellStyle name="Bilješka 4 2" xfId="592"/>
    <cellStyle name="Bilješka 4 3" xfId="593"/>
    <cellStyle name="Bilješka 40" xfId="594"/>
    <cellStyle name="Bilješka 40 2" xfId="595"/>
    <cellStyle name="Bilješka 40 3" xfId="596"/>
    <cellStyle name="Bilješka 41" xfId="597"/>
    <cellStyle name="Bilješka 41 2" xfId="598"/>
    <cellStyle name="Bilješka 41 3" xfId="599"/>
    <cellStyle name="Bilješka 42" xfId="600"/>
    <cellStyle name="Bilješka 42 2" xfId="601"/>
    <cellStyle name="Bilješka 42 3" xfId="602"/>
    <cellStyle name="Bilješka 43" xfId="603"/>
    <cellStyle name="Bilješka 43 2" xfId="604"/>
    <cellStyle name="Bilješka 43 3" xfId="605"/>
    <cellStyle name="Bilješka 44" xfId="606"/>
    <cellStyle name="Bilješka 44 2" xfId="607"/>
    <cellStyle name="Bilješka 44 3" xfId="608"/>
    <cellStyle name="Bilješka 45" xfId="609"/>
    <cellStyle name="Bilješka 45 2" xfId="610"/>
    <cellStyle name="Bilješka 45 3" xfId="611"/>
    <cellStyle name="Bilješka 46" xfId="612"/>
    <cellStyle name="Bilješka 46 2" xfId="613"/>
    <cellStyle name="Bilješka 46 3" xfId="614"/>
    <cellStyle name="Bilješka 47" xfId="615"/>
    <cellStyle name="Bilješka 47 2" xfId="616"/>
    <cellStyle name="Bilješka 47 3" xfId="617"/>
    <cellStyle name="Bilješka 48" xfId="618"/>
    <cellStyle name="Bilješka 48 2" xfId="619"/>
    <cellStyle name="Bilješka 48 3" xfId="620"/>
    <cellStyle name="Bilješka 49" xfId="621"/>
    <cellStyle name="Bilješka 49 2" xfId="622"/>
    <cellStyle name="Bilješka 49 3" xfId="623"/>
    <cellStyle name="Bilješka 5" xfId="624"/>
    <cellStyle name="Bilješka 5 2" xfId="625"/>
    <cellStyle name="Bilješka 5 3" xfId="626"/>
    <cellStyle name="Bilješka 50" xfId="627"/>
    <cellStyle name="Bilješka 50 2" xfId="628"/>
    <cellStyle name="Bilješka 50 3" xfId="629"/>
    <cellStyle name="Bilješka 51" xfId="630"/>
    <cellStyle name="Bilješka 51 2" xfId="631"/>
    <cellStyle name="Bilješka 51 3" xfId="632"/>
    <cellStyle name="Bilješka 52" xfId="633"/>
    <cellStyle name="Bilješka 52 2" xfId="634"/>
    <cellStyle name="Bilješka 52 3" xfId="635"/>
    <cellStyle name="Bilješka 53" xfId="636"/>
    <cellStyle name="Bilješka 53 2" xfId="637"/>
    <cellStyle name="Bilješka 53 3" xfId="638"/>
    <cellStyle name="Bilješka 54" xfId="639"/>
    <cellStyle name="Bilješka 54 2" xfId="640"/>
    <cellStyle name="Bilješka 54 3" xfId="641"/>
    <cellStyle name="Bilješka 55" xfId="642"/>
    <cellStyle name="Bilješka 55 2" xfId="643"/>
    <cellStyle name="Bilješka 55 3" xfId="644"/>
    <cellStyle name="Bilješka 56" xfId="645"/>
    <cellStyle name="Bilješka 56 2" xfId="646"/>
    <cellStyle name="Bilješka 56 3" xfId="647"/>
    <cellStyle name="Bilješka 57" xfId="648"/>
    <cellStyle name="Bilješka 57 2" xfId="649"/>
    <cellStyle name="Bilješka 57 3" xfId="650"/>
    <cellStyle name="Bilješka 58" xfId="651"/>
    <cellStyle name="Bilješka 58 2" xfId="652"/>
    <cellStyle name="Bilješka 58 3" xfId="653"/>
    <cellStyle name="Bilješka 59" xfId="654"/>
    <cellStyle name="Bilješka 59 2" xfId="655"/>
    <cellStyle name="Bilješka 59 3" xfId="656"/>
    <cellStyle name="Bilješka 6" xfId="657"/>
    <cellStyle name="Bilješka 6 2" xfId="658"/>
    <cellStyle name="Bilješka 6 3" xfId="659"/>
    <cellStyle name="Bilješka 60" xfId="660"/>
    <cellStyle name="Bilješka 60 2" xfId="661"/>
    <cellStyle name="Bilješka 60 3" xfId="662"/>
    <cellStyle name="Bilješka 61" xfId="663"/>
    <cellStyle name="Bilješka 61 2" xfId="664"/>
    <cellStyle name="Bilješka 61 3" xfId="665"/>
    <cellStyle name="Bilješka 62" xfId="666"/>
    <cellStyle name="Bilješka 62 2" xfId="667"/>
    <cellStyle name="Bilješka 62 3" xfId="668"/>
    <cellStyle name="Bilješka 63" xfId="669"/>
    <cellStyle name="Bilješka 63 2" xfId="670"/>
    <cellStyle name="Bilješka 63 3" xfId="671"/>
    <cellStyle name="Bilješka 64" xfId="672"/>
    <cellStyle name="Bilješka 64 2" xfId="673"/>
    <cellStyle name="Bilješka 64 3" xfId="674"/>
    <cellStyle name="Bilješka 65" xfId="675"/>
    <cellStyle name="Bilješka 65 2" xfId="676"/>
    <cellStyle name="Bilješka 65 3" xfId="677"/>
    <cellStyle name="Bilješka 66" xfId="678"/>
    <cellStyle name="Bilješka 66 2" xfId="679"/>
    <cellStyle name="Bilješka 66 3" xfId="680"/>
    <cellStyle name="Bilješka 67" xfId="681"/>
    <cellStyle name="Bilješka 67 2" xfId="682"/>
    <cellStyle name="Bilješka 67 3" xfId="683"/>
    <cellStyle name="Bilješka 68" xfId="684"/>
    <cellStyle name="Bilješka 68 2" xfId="685"/>
    <cellStyle name="Bilješka 68 3" xfId="686"/>
    <cellStyle name="Bilješka 69" xfId="687"/>
    <cellStyle name="Bilješka 69 2" xfId="688"/>
    <cellStyle name="Bilješka 69 3" xfId="689"/>
    <cellStyle name="Bilješka 7" xfId="690"/>
    <cellStyle name="Bilješka 7 2" xfId="691"/>
    <cellStyle name="Bilješka 7 3" xfId="692"/>
    <cellStyle name="Bilješka 70" xfId="693"/>
    <cellStyle name="Bilješka 70 2" xfId="694"/>
    <cellStyle name="Bilješka 70 3" xfId="695"/>
    <cellStyle name="Bilješka 71" xfId="696"/>
    <cellStyle name="Bilješka 71 2" xfId="697"/>
    <cellStyle name="Bilješka 71 3" xfId="698"/>
    <cellStyle name="Bilješka 72" xfId="699"/>
    <cellStyle name="Bilješka 72 2" xfId="700"/>
    <cellStyle name="Bilješka 72 3" xfId="701"/>
    <cellStyle name="Bilješka 73" xfId="702"/>
    <cellStyle name="Bilješka 73 2" xfId="703"/>
    <cellStyle name="Bilješka 73 3" xfId="704"/>
    <cellStyle name="Bilješka 74" xfId="705"/>
    <cellStyle name="Bilješka 74 2" xfId="706"/>
    <cellStyle name="Bilješka 74 3" xfId="707"/>
    <cellStyle name="Bilješka 75" xfId="708"/>
    <cellStyle name="Bilješka 75 2" xfId="709"/>
    <cellStyle name="Bilješka 75 3" xfId="710"/>
    <cellStyle name="Bilješka 76" xfId="711"/>
    <cellStyle name="Bilješka 76 2" xfId="712"/>
    <cellStyle name="Bilješka 76 3" xfId="713"/>
    <cellStyle name="Bilješka 77" xfId="714"/>
    <cellStyle name="Bilješka 77 2" xfId="715"/>
    <cellStyle name="Bilješka 77 3" xfId="716"/>
    <cellStyle name="Bilješka 78" xfId="717"/>
    <cellStyle name="Bilješka 78 2" xfId="718"/>
    <cellStyle name="Bilješka 78 3" xfId="719"/>
    <cellStyle name="Bilješka 79" xfId="720"/>
    <cellStyle name="Bilješka 79 2" xfId="721"/>
    <cellStyle name="Bilješka 79 3" xfId="722"/>
    <cellStyle name="Bilješka 8" xfId="723"/>
    <cellStyle name="Bilješka 8 2" xfId="724"/>
    <cellStyle name="Bilješka 8 3" xfId="725"/>
    <cellStyle name="Bilješka 80" xfId="726"/>
    <cellStyle name="Bilješka 80 2" xfId="727"/>
    <cellStyle name="Bilješka 80 3" xfId="728"/>
    <cellStyle name="Bilješka 81" xfId="729"/>
    <cellStyle name="Bilješka 81 2" xfId="730"/>
    <cellStyle name="Bilješka 81 3" xfId="731"/>
    <cellStyle name="Bilješka 82" xfId="732"/>
    <cellStyle name="Bilješka 82 2" xfId="733"/>
    <cellStyle name="Bilješka 82 3" xfId="734"/>
    <cellStyle name="Bilješka 83" xfId="735"/>
    <cellStyle name="Bilješka 83 2" xfId="736"/>
    <cellStyle name="Bilješka 83 3" xfId="737"/>
    <cellStyle name="Bilješka 84" xfId="738"/>
    <cellStyle name="Bilješka 84 2" xfId="739"/>
    <cellStyle name="Bilješka 85" xfId="740"/>
    <cellStyle name="Bilješka 85 2" xfId="741"/>
    <cellStyle name="Bilješka 86" xfId="742"/>
    <cellStyle name="Bilješka 86 2" xfId="743"/>
    <cellStyle name="Bilješka 87" xfId="744"/>
    <cellStyle name="Bilješka 87 2" xfId="745"/>
    <cellStyle name="Bilješka 88" xfId="746"/>
    <cellStyle name="Bilješka 88 2" xfId="747"/>
    <cellStyle name="Bilješka 89" xfId="748"/>
    <cellStyle name="Bilješka 89 2" xfId="749"/>
    <cellStyle name="Bilješka 9" xfId="750"/>
    <cellStyle name="Bilješka 9 2" xfId="751"/>
    <cellStyle name="Bilješka 9 3" xfId="752"/>
    <cellStyle name="Bilješka 90" xfId="753"/>
    <cellStyle name="Bilješka 90 2" xfId="754"/>
    <cellStyle name="Bilješka 91" xfId="755"/>
    <cellStyle name="Bilješka 91 2" xfId="756"/>
    <cellStyle name="Bilješka 92" xfId="757"/>
    <cellStyle name="Bilješka 92 2" xfId="758"/>
    <cellStyle name="Bilješka 92 3" xfId="759"/>
    <cellStyle name="Bilješka 93" xfId="760"/>
    <cellStyle name="Bilješka 93 2" xfId="761"/>
    <cellStyle name="Bilješka 93 3" xfId="762"/>
    <cellStyle name="Bilješka 94" xfId="763"/>
    <cellStyle name="Bilješka 95" xfId="764"/>
    <cellStyle name="Bilješka 96" xfId="765"/>
    <cellStyle name="Bilješka 97" xfId="766"/>
    <cellStyle name="Bilješka 98" xfId="767"/>
    <cellStyle name="Bilješka 99" xfId="768"/>
    <cellStyle name="Calculation" xfId="769"/>
    <cellStyle name="Calculation 2" xfId="770"/>
    <cellStyle name="Calculation 2 2" xfId="771"/>
    <cellStyle name="Calculation 2 3" xfId="772"/>
    <cellStyle name="Calculation 3" xfId="773"/>
    <cellStyle name="Calculation 3 2" xfId="774"/>
    <cellStyle name="Calculation 4" xfId="775"/>
    <cellStyle name="Calculation 4 2" xfId="776"/>
    <cellStyle name="Calculation 5" xfId="777"/>
    <cellStyle name="Calculation 5 2" xfId="778"/>
    <cellStyle name="Calculation 6" xfId="779"/>
    <cellStyle name="Calculation 6 2" xfId="780"/>
    <cellStyle name="Check Cell" xfId="781"/>
    <cellStyle name="Check Cell 2" xfId="782"/>
    <cellStyle name="Check Cell 2 2" xfId="783"/>
    <cellStyle name="Check Cell 2 3" xfId="784"/>
    <cellStyle name="Check Cell 3" xfId="785"/>
    <cellStyle name="Check Cell 3 2" xfId="786"/>
    <cellStyle name="Check Cell 4" xfId="787"/>
    <cellStyle name="Check Cell 4 2" xfId="788"/>
    <cellStyle name="Check Cell 5" xfId="789"/>
    <cellStyle name="Check Cell 5 2" xfId="790"/>
    <cellStyle name="Check Cell 6" xfId="791"/>
    <cellStyle name="Check Cell 6 2" xfId="792"/>
    <cellStyle name="Comma" xfId="793"/>
    <cellStyle name="Comma [0]" xfId="794"/>
    <cellStyle name="Comma 2" xfId="795"/>
    <cellStyle name="Currency" xfId="796"/>
    <cellStyle name="Currency [0]" xfId="797"/>
    <cellStyle name="Currency 2" xfId="798"/>
    <cellStyle name="Currency 2 2" xfId="799"/>
    <cellStyle name="Dobro 2" xfId="800"/>
    <cellStyle name="Dobro 3" xfId="801"/>
    <cellStyle name="Explanatory Text" xfId="802"/>
    <cellStyle name="Explanatory Text 2" xfId="803"/>
    <cellStyle name="Explanatory Text 2 2" xfId="804"/>
    <cellStyle name="Explanatory Text 3" xfId="805"/>
    <cellStyle name="Explanatory Text 3 2" xfId="806"/>
    <cellStyle name="Explanatory Text 4" xfId="807"/>
    <cellStyle name="Explanatory Text 4 2" xfId="808"/>
    <cellStyle name="Explanatory Text 5" xfId="809"/>
    <cellStyle name="Explanatory Text 5 2" xfId="810"/>
    <cellStyle name="Explanatory Text 6" xfId="811"/>
    <cellStyle name="Explanatory Text 6 2" xfId="812"/>
    <cellStyle name="Followed Hyperlink" xfId="813"/>
    <cellStyle name="Good" xfId="814"/>
    <cellStyle name="Good 2" xfId="815"/>
    <cellStyle name="Good 2 2" xfId="816"/>
    <cellStyle name="Good 2 3" xfId="817"/>
    <cellStyle name="Good 3" xfId="818"/>
    <cellStyle name="Good 3 2" xfId="819"/>
    <cellStyle name="Good 4" xfId="820"/>
    <cellStyle name="Good 4 2" xfId="821"/>
    <cellStyle name="Good 5" xfId="822"/>
    <cellStyle name="Good 5 2" xfId="823"/>
    <cellStyle name="Good 6" xfId="824"/>
    <cellStyle name="Good 6 2" xfId="825"/>
    <cellStyle name="Heading 1" xfId="826"/>
    <cellStyle name="Heading 1 2" xfId="827"/>
    <cellStyle name="Heading 1 2 2" xfId="828"/>
    <cellStyle name="Heading 1 3" xfId="829"/>
    <cellStyle name="Heading 1 3 2" xfId="830"/>
    <cellStyle name="Heading 1 4" xfId="831"/>
    <cellStyle name="Heading 1 4 2" xfId="832"/>
    <cellStyle name="Heading 1 5" xfId="833"/>
    <cellStyle name="Heading 1 5 2" xfId="834"/>
    <cellStyle name="Heading 1 6" xfId="835"/>
    <cellStyle name="Heading 1 6 2" xfId="836"/>
    <cellStyle name="Heading 2" xfId="837"/>
    <cellStyle name="Heading 2 2" xfId="838"/>
    <cellStyle name="Heading 2 2 2" xfId="839"/>
    <cellStyle name="Heading 2 3" xfId="840"/>
    <cellStyle name="Heading 2 3 2" xfId="841"/>
    <cellStyle name="Heading 2 4" xfId="842"/>
    <cellStyle name="Heading 2 4 2" xfId="843"/>
    <cellStyle name="Heading 2 5" xfId="844"/>
    <cellStyle name="Heading 2 5 2" xfId="845"/>
    <cellStyle name="Heading 2 6" xfId="846"/>
    <cellStyle name="Heading 2 6 2" xfId="847"/>
    <cellStyle name="Heading 3" xfId="848"/>
    <cellStyle name="Heading 3 2" xfId="849"/>
    <cellStyle name="Heading 3 2 2" xfId="850"/>
    <cellStyle name="Heading 3 3" xfId="851"/>
    <cellStyle name="Heading 3 3 2" xfId="852"/>
    <cellStyle name="Heading 3 4" xfId="853"/>
    <cellStyle name="Heading 3 4 2" xfId="854"/>
    <cellStyle name="Heading 3 5" xfId="855"/>
    <cellStyle name="Heading 3 5 2" xfId="856"/>
    <cellStyle name="Heading 3 6" xfId="857"/>
    <cellStyle name="Heading 3 6 2" xfId="858"/>
    <cellStyle name="Heading 4" xfId="859"/>
    <cellStyle name="Heading 4 2" xfId="860"/>
    <cellStyle name="Heading 4 2 2" xfId="861"/>
    <cellStyle name="Heading 4 3" xfId="862"/>
    <cellStyle name="Heading 4 3 2" xfId="863"/>
    <cellStyle name="Heading 4 4" xfId="864"/>
    <cellStyle name="Heading 4 4 2" xfId="865"/>
    <cellStyle name="Heading 4 5" xfId="866"/>
    <cellStyle name="Heading 4 5 2" xfId="867"/>
    <cellStyle name="Heading 4 6" xfId="868"/>
    <cellStyle name="Heading 4 6 2" xfId="869"/>
    <cellStyle name="Hyperlink" xfId="870"/>
    <cellStyle name="Input" xfId="871"/>
    <cellStyle name="Input 2" xfId="872"/>
    <cellStyle name="Input 2 2" xfId="873"/>
    <cellStyle name="Input 2 3" xfId="874"/>
    <cellStyle name="Input 3" xfId="875"/>
    <cellStyle name="Input 3 2" xfId="876"/>
    <cellStyle name="Input 4" xfId="877"/>
    <cellStyle name="Input 4 2" xfId="878"/>
    <cellStyle name="Input 5" xfId="879"/>
    <cellStyle name="Input 5 2" xfId="880"/>
    <cellStyle name="Input 6" xfId="881"/>
    <cellStyle name="Input 6 2" xfId="882"/>
    <cellStyle name="Isticanje1" xfId="883"/>
    <cellStyle name="Isticanje1 2" xfId="884"/>
    <cellStyle name="Isticanje2" xfId="885"/>
    <cellStyle name="Isticanje2 2" xfId="886"/>
    <cellStyle name="Isticanje3" xfId="887"/>
    <cellStyle name="Isticanje3 2" xfId="888"/>
    <cellStyle name="Isticanje4" xfId="889"/>
    <cellStyle name="Isticanje4 2" xfId="890"/>
    <cellStyle name="Isticanje5" xfId="891"/>
    <cellStyle name="Isticanje5 2" xfId="892"/>
    <cellStyle name="Isticanje6" xfId="893"/>
    <cellStyle name="Isticanje6 2" xfId="894"/>
    <cellStyle name="Izlaz 2" xfId="895"/>
    <cellStyle name="Izlaz 3" xfId="896"/>
    <cellStyle name="Izračun" xfId="897"/>
    <cellStyle name="Izračun 2" xfId="898"/>
    <cellStyle name="Linked Cell" xfId="899"/>
    <cellStyle name="Linked Cell 2" xfId="900"/>
    <cellStyle name="Linked Cell 2 2" xfId="901"/>
    <cellStyle name="Linked Cell 3" xfId="902"/>
    <cellStyle name="Linked Cell 3 2" xfId="903"/>
    <cellStyle name="Linked Cell 4" xfId="904"/>
    <cellStyle name="Linked Cell 4 2" xfId="905"/>
    <cellStyle name="Linked Cell 5" xfId="906"/>
    <cellStyle name="Linked Cell 5 2" xfId="907"/>
    <cellStyle name="Linked Cell 6" xfId="908"/>
    <cellStyle name="Linked Cell 6 2" xfId="909"/>
    <cellStyle name="Loše" xfId="910"/>
    <cellStyle name="Loše 2" xfId="911"/>
    <cellStyle name="Naslov 1" xfId="912"/>
    <cellStyle name="Naslov 1 2" xfId="913"/>
    <cellStyle name="Naslov 2" xfId="914"/>
    <cellStyle name="Naslov 2 2" xfId="915"/>
    <cellStyle name="Naslov 3" xfId="916"/>
    <cellStyle name="Naslov 3 2" xfId="917"/>
    <cellStyle name="Naslov 4" xfId="918"/>
    <cellStyle name="Naslov 4 2" xfId="919"/>
    <cellStyle name="Naslov 5" xfId="920"/>
    <cellStyle name="Naslov 6" xfId="921"/>
    <cellStyle name="Neutral" xfId="922"/>
    <cellStyle name="Neutral 2" xfId="923"/>
    <cellStyle name="Neutral 2 2" xfId="924"/>
    <cellStyle name="Neutral 2 3" xfId="925"/>
    <cellStyle name="Neutral 3" xfId="926"/>
    <cellStyle name="Neutral 3 2" xfId="927"/>
    <cellStyle name="Neutral 4" xfId="928"/>
    <cellStyle name="Neutral 4 2" xfId="929"/>
    <cellStyle name="Neutral 5" xfId="930"/>
    <cellStyle name="Neutral 5 2" xfId="931"/>
    <cellStyle name="Neutral 6" xfId="932"/>
    <cellStyle name="Neutral 6 2" xfId="933"/>
    <cellStyle name="Neutralno" xfId="934"/>
    <cellStyle name="Neutralno 2" xfId="935"/>
    <cellStyle name="Normal 10" xfId="936"/>
    <cellStyle name="Normal 10 2" xfId="937"/>
    <cellStyle name="Normal 10 3" xfId="938"/>
    <cellStyle name="Normal 10 4" xfId="939"/>
    <cellStyle name="Normal 10 5" xfId="940"/>
    <cellStyle name="Normal 100" xfId="941"/>
    <cellStyle name="Normal 101" xfId="942"/>
    <cellStyle name="Normal 101 2" xfId="943"/>
    <cellStyle name="Normal 102" xfId="944"/>
    <cellStyle name="Normal 102 2" xfId="945"/>
    <cellStyle name="Normal 103" xfId="946"/>
    <cellStyle name="Normal 104" xfId="947"/>
    <cellStyle name="Normal 104 2" xfId="948"/>
    <cellStyle name="Normal 105" xfId="949"/>
    <cellStyle name="Normal 106" xfId="950"/>
    <cellStyle name="Normal 106 2" xfId="951"/>
    <cellStyle name="Normal 108" xfId="952"/>
    <cellStyle name="Normal 109" xfId="953"/>
    <cellStyle name="Normal 11" xfId="954"/>
    <cellStyle name="Normal 11 2" xfId="955"/>
    <cellStyle name="Normal 11 3" xfId="956"/>
    <cellStyle name="Normal 11 4" xfId="957"/>
    <cellStyle name="Normal 11 5" xfId="958"/>
    <cellStyle name="Normal 110" xfId="959"/>
    <cellStyle name="Normal 110 2" xfId="960"/>
    <cellStyle name="Normal 111" xfId="961"/>
    <cellStyle name="Normal 112" xfId="962"/>
    <cellStyle name="Normal 113" xfId="963"/>
    <cellStyle name="Normal 114" xfId="964"/>
    <cellStyle name="Normal 114 2" xfId="965"/>
    <cellStyle name="Normal 115" xfId="966"/>
    <cellStyle name="Normal 116" xfId="967"/>
    <cellStyle name="Normal 117" xfId="968"/>
    <cellStyle name="Normal 118" xfId="969"/>
    <cellStyle name="Normal 119" xfId="970"/>
    <cellStyle name="Normal 12" xfId="971"/>
    <cellStyle name="Normal 12 2" xfId="972"/>
    <cellStyle name="Normal 12 3" xfId="973"/>
    <cellStyle name="Normal 12 4" xfId="974"/>
    <cellStyle name="Normal 12 5" xfId="975"/>
    <cellStyle name="Normal 120" xfId="976"/>
    <cellStyle name="Normal 121" xfId="977"/>
    <cellStyle name="Normal 122" xfId="978"/>
    <cellStyle name="Normal 123" xfId="979"/>
    <cellStyle name="Normal 123 2" xfId="980"/>
    <cellStyle name="Normal 124" xfId="981"/>
    <cellStyle name="Normal 125" xfId="982"/>
    <cellStyle name="Normal 126" xfId="983"/>
    <cellStyle name="Normal 127" xfId="984"/>
    <cellStyle name="Normal 127 2" xfId="985"/>
    <cellStyle name="Normal 128" xfId="986"/>
    <cellStyle name="Normal 129" xfId="987"/>
    <cellStyle name="Normal 13" xfId="988"/>
    <cellStyle name="Normal 13 2" xfId="989"/>
    <cellStyle name="Normal 13 3" xfId="990"/>
    <cellStyle name="Normal 13 4" xfId="991"/>
    <cellStyle name="Normal 13 5" xfId="992"/>
    <cellStyle name="Normal 130" xfId="993"/>
    <cellStyle name="Normal 130 2" xfId="994"/>
    <cellStyle name="Normal 131" xfId="995"/>
    <cellStyle name="Normal 132" xfId="996"/>
    <cellStyle name="Normal 132 2" xfId="997"/>
    <cellStyle name="Normal 133" xfId="998"/>
    <cellStyle name="Normal 134" xfId="999"/>
    <cellStyle name="Normal 134 2" xfId="1000"/>
    <cellStyle name="Normal 135" xfId="1001"/>
    <cellStyle name="Normal 135 2" xfId="1002"/>
    <cellStyle name="Normal 136" xfId="1003"/>
    <cellStyle name="Normal 136 2" xfId="1004"/>
    <cellStyle name="Normal 137" xfId="1005"/>
    <cellStyle name="Normal 138" xfId="1006"/>
    <cellStyle name="Normal 138 2" xfId="1007"/>
    <cellStyle name="Normal 139" xfId="1008"/>
    <cellStyle name="Normal 139 2" xfId="1009"/>
    <cellStyle name="Normal 14" xfId="1010"/>
    <cellStyle name="Normal 14 2" xfId="1011"/>
    <cellStyle name="Normal 14 3" xfId="1012"/>
    <cellStyle name="Normal 14 4" xfId="1013"/>
    <cellStyle name="Normal 14 5" xfId="1014"/>
    <cellStyle name="Normal 14 6" xfId="1015"/>
    <cellStyle name="Normal 14 7" xfId="1016"/>
    <cellStyle name="Normal 14 8" xfId="1017"/>
    <cellStyle name="Normal 148" xfId="1018"/>
    <cellStyle name="Normal 15" xfId="1019"/>
    <cellStyle name="Normal 15 2" xfId="1020"/>
    <cellStyle name="Normal 151" xfId="1021"/>
    <cellStyle name="Normal 16" xfId="1022"/>
    <cellStyle name="Normal 16 2" xfId="1023"/>
    <cellStyle name="Normal 16 3" xfId="1024"/>
    <cellStyle name="Normal 16 4" xfId="1025"/>
    <cellStyle name="Normal 16 5" xfId="1026"/>
    <cellStyle name="Normal 16 6" xfId="1027"/>
    <cellStyle name="Normal 16 7" xfId="1028"/>
    <cellStyle name="Normal 16 8" xfId="1029"/>
    <cellStyle name="Normal 17" xfId="1030"/>
    <cellStyle name="Normal 17 2" xfId="1031"/>
    <cellStyle name="Normal 17 3" xfId="1032"/>
    <cellStyle name="Normal 17 4" xfId="1033"/>
    <cellStyle name="Normal 17 5" xfId="1034"/>
    <cellStyle name="Normal 17 6" xfId="1035"/>
    <cellStyle name="Normal 17 7" xfId="1036"/>
    <cellStyle name="Normal 17 8" xfId="1037"/>
    <cellStyle name="Normal 18" xfId="1038"/>
    <cellStyle name="Normal 18 2" xfId="1039"/>
    <cellStyle name="Normal 18 3" xfId="1040"/>
    <cellStyle name="Normal 18 4" xfId="1041"/>
    <cellStyle name="Normal 18 5" xfId="1042"/>
    <cellStyle name="Normal 18 6" xfId="1043"/>
    <cellStyle name="Normal 18 7" xfId="1044"/>
    <cellStyle name="Normal 18 8" xfId="1045"/>
    <cellStyle name="Normal 19" xfId="1046"/>
    <cellStyle name="Normal 19 2" xfId="1047"/>
    <cellStyle name="Normal 2" xfId="1048"/>
    <cellStyle name="Normal 2 10" xfId="1049"/>
    <cellStyle name="Normal 2 10 2" xfId="1050"/>
    <cellStyle name="Normal 2 10 3" xfId="1051"/>
    <cellStyle name="Normal 2 10 4" xfId="1052"/>
    <cellStyle name="Normal 2 10 5" xfId="1053"/>
    <cellStyle name="Normal 2 100" xfId="1054"/>
    <cellStyle name="Normal 2 101" xfId="1055"/>
    <cellStyle name="Normal 2 102" xfId="1056"/>
    <cellStyle name="Normal 2 103" xfId="1057"/>
    <cellStyle name="Normal 2 11" xfId="1058"/>
    <cellStyle name="Normal 2 11 2" xfId="1059"/>
    <cellStyle name="Normal 2 12" xfId="1060"/>
    <cellStyle name="Normal 2 12 2" xfId="1061"/>
    <cellStyle name="Normal 2 13" xfId="1062"/>
    <cellStyle name="Normal 2 13 2" xfId="1063"/>
    <cellStyle name="Normal 2 14" xfId="1064"/>
    <cellStyle name="Normal 2 14 2" xfId="1065"/>
    <cellStyle name="Normal 2 15" xfId="1066"/>
    <cellStyle name="Normal 2 15 2" xfId="1067"/>
    <cellStyle name="Normal 2 16" xfId="1068"/>
    <cellStyle name="Normal 2 16 2" xfId="1069"/>
    <cellStyle name="Normal 2 17" xfId="1070"/>
    <cellStyle name="Normal 2 17 2" xfId="1071"/>
    <cellStyle name="Normal 2 18" xfId="1072"/>
    <cellStyle name="Normal 2 18 2" xfId="1073"/>
    <cellStyle name="Normal 2 19" xfId="1074"/>
    <cellStyle name="Normal 2 19 2" xfId="1075"/>
    <cellStyle name="Normal 2 2" xfId="1076"/>
    <cellStyle name="Normal 2 2 10" xfId="1077"/>
    <cellStyle name="Normal 2 2 11" xfId="1078"/>
    <cellStyle name="Normal 2 2 12" xfId="1079"/>
    <cellStyle name="Normal 2 2 13" xfId="1080"/>
    <cellStyle name="Normal 2 2 14" xfId="1081"/>
    <cellStyle name="Normal 2 2 15" xfId="1082"/>
    <cellStyle name="Normal 2 2 16" xfId="1083"/>
    <cellStyle name="Normal 2 2 17" xfId="1084"/>
    <cellStyle name="Normal 2 2 18" xfId="1085"/>
    <cellStyle name="Normal 2 2 19" xfId="1086"/>
    <cellStyle name="Normal 2 2 2" xfId="1087"/>
    <cellStyle name="Normal 2 2 2 2" xfId="1088"/>
    <cellStyle name="Normal 2 2 2 3" xfId="1089"/>
    <cellStyle name="Normal 2 2 20" xfId="1090"/>
    <cellStyle name="Normal 2 2 21" xfId="1091"/>
    <cellStyle name="Normal 2 2 22" xfId="1092"/>
    <cellStyle name="Normal 2 2 23" xfId="1093"/>
    <cellStyle name="Normal 2 2 24" xfId="1094"/>
    <cellStyle name="Normal 2 2 25" xfId="1095"/>
    <cellStyle name="Normal 2 2 26" xfId="1096"/>
    <cellStyle name="Normal 2 2 27" xfId="1097"/>
    <cellStyle name="Normal 2 2 28" xfId="1098"/>
    <cellStyle name="Normal 2 2 29" xfId="1099"/>
    <cellStyle name="Normal 2 2 3" xfId="1100"/>
    <cellStyle name="Normal 2 2 3 2" xfId="1101"/>
    <cellStyle name="Normal 2 2 3 3" xfId="1102"/>
    <cellStyle name="Normal 2 2 30" xfId="1103"/>
    <cellStyle name="Normal 2 2 31" xfId="1104"/>
    <cellStyle name="Normal 2 2 4" xfId="1105"/>
    <cellStyle name="Normal 2 2 4 2" xfId="1106"/>
    <cellStyle name="Normal 2 2 4 3" xfId="1107"/>
    <cellStyle name="Normal 2 2 5" xfId="1108"/>
    <cellStyle name="Normal 2 2 5 2" xfId="1109"/>
    <cellStyle name="Normal 2 2 5 3" xfId="1110"/>
    <cellStyle name="Normal 2 2 6" xfId="1111"/>
    <cellStyle name="Normal 2 2 6 2" xfId="1112"/>
    <cellStyle name="Normal 2 2 6 3" xfId="1113"/>
    <cellStyle name="Normal 2 2 7" xfId="1114"/>
    <cellStyle name="Normal 2 2 7 2" xfId="1115"/>
    <cellStyle name="Normal 2 2 8" xfId="1116"/>
    <cellStyle name="Normal 2 2 9" xfId="1117"/>
    <cellStyle name="Normal 2 20" xfId="1118"/>
    <cellStyle name="Normal 2 20 2" xfId="1119"/>
    <cellStyle name="Normal 2 21" xfId="1120"/>
    <cellStyle name="Normal 2 21 2" xfId="1121"/>
    <cellStyle name="Normal 2 22" xfId="1122"/>
    <cellStyle name="Normal 2 22 2" xfId="1123"/>
    <cellStyle name="Normal 2 23" xfId="1124"/>
    <cellStyle name="Normal 2 23 2" xfId="1125"/>
    <cellStyle name="Normal 2 24" xfId="1126"/>
    <cellStyle name="Normal 2 24 2" xfId="1127"/>
    <cellStyle name="Normal 2 25" xfId="1128"/>
    <cellStyle name="Normal 2 25 2" xfId="1129"/>
    <cellStyle name="Normal 2 26" xfId="1130"/>
    <cellStyle name="Normal 2 26 2" xfId="1131"/>
    <cellStyle name="Normal 2 27" xfId="1132"/>
    <cellStyle name="Normal 2 27 2" xfId="1133"/>
    <cellStyle name="Normal 2 28" xfId="1134"/>
    <cellStyle name="Normal 2 28 2" xfId="1135"/>
    <cellStyle name="Normal 2 29" xfId="1136"/>
    <cellStyle name="Normal 2 29 2" xfId="1137"/>
    <cellStyle name="Normal 2 3" xfId="1138"/>
    <cellStyle name="Normal 2 3 2" xfId="1139"/>
    <cellStyle name="Normal 2 3 3" xfId="1140"/>
    <cellStyle name="Normal 2 30" xfId="1141"/>
    <cellStyle name="Normal 2 30 2" xfId="1142"/>
    <cellStyle name="Normal 2 31" xfId="1143"/>
    <cellStyle name="Normal 2 31 2" xfId="1144"/>
    <cellStyle name="Normal 2 32" xfId="1145"/>
    <cellStyle name="Normal 2 32 2" xfId="1146"/>
    <cellStyle name="Normal 2 33" xfId="1147"/>
    <cellStyle name="Normal 2 33 2" xfId="1148"/>
    <cellStyle name="Normal 2 34" xfId="1149"/>
    <cellStyle name="Normal 2 34 2" xfId="1150"/>
    <cellStyle name="Normal 2 35" xfId="1151"/>
    <cellStyle name="Normal 2 35 2" xfId="1152"/>
    <cellStyle name="Normal 2 36" xfId="1153"/>
    <cellStyle name="Normal 2 36 2" xfId="1154"/>
    <cellStyle name="Normal 2 37" xfId="1155"/>
    <cellStyle name="Normal 2 38" xfId="1156"/>
    <cellStyle name="Normal 2 39" xfId="1157"/>
    <cellStyle name="Normal 2 4" xfId="1158"/>
    <cellStyle name="Normal 2 4 2" xfId="1159"/>
    <cellStyle name="Normal 2 4 3" xfId="1160"/>
    <cellStyle name="Normal 2 40" xfId="1161"/>
    <cellStyle name="Normal 2 41" xfId="1162"/>
    <cellStyle name="Normal 2 42" xfId="1163"/>
    <cellStyle name="Normal 2 43" xfId="1164"/>
    <cellStyle name="Normal 2 44" xfId="1165"/>
    <cellStyle name="Normal 2 45" xfId="1166"/>
    <cellStyle name="Normal 2 46" xfId="1167"/>
    <cellStyle name="Normal 2 47" xfId="1168"/>
    <cellStyle name="Normal 2 48" xfId="1169"/>
    <cellStyle name="Normal 2 49" xfId="1170"/>
    <cellStyle name="Normal 2 5" xfId="1171"/>
    <cellStyle name="Normal 2 5 2" xfId="1172"/>
    <cellStyle name="Normal 2 5 3" xfId="1173"/>
    <cellStyle name="Normal 2 50" xfId="1174"/>
    <cellStyle name="Normal 2 51" xfId="1175"/>
    <cellStyle name="Normal 2 52" xfId="1176"/>
    <cellStyle name="Normal 2 53" xfId="1177"/>
    <cellStyle name="Normal 2 54" xfId="1178"/>
    <cellStyle name="Normal 2 55" xfId="1179"/>
    <cellStyle name="Normal 2 56" xfId="1180"/>
    <cellStyle name="Normal 2 57" xfId="1181"/>
    <cellStyle name="Normal 2 58" xfId="1182"/>
    <cellStyle name="Normal 2 59" xfId="1183"/>
    <cellStyle name="Normal 2 6" xfId="1184"/>
    <cellStyle name="Normal 2 6 2" xfId="1185"/>
    <cellStyle name="Normal 2 6 3" xfId="1186"/>
    <cellStyle name="Normal 2 60" xfId="1187"/>
    <cellStyle name="Normal 2 61" xfId="1188"/>
    <cellStyle name="Normal 2 62" xfId="1189"/>
    <cellStyle name="Normal 2 63" xfId="1190"/>
    <cellStyle name="Normal 2 64" xfId="1191"/>
    <cellStyle name="Normal 2 65" xfId="1192"/>
    <cellStyle name="Normal 2 66" xfId="1193"/>
    <cellStyle name="Normal 2 67" xfId="1194"/>
    <cellStyle name="Normal 2 68" xfId="1195"/>
    <cellStyle name="Normal 2 69" xfId="1196"/>
    <cellStyle name="Normal 2 7" xfId="1197"/>
    <cellStyle name="Normal 2 7 2" xfId="1198"/>
    <cellStyle name="Normal 2 7 3" xfId="1199"/>
    <cellStyle name="Normal 2 7 4" xfId="1200"/>
    <cellStyle name="Normal 2 7 5" xfId="1201"/>
    <cellStyle name="Normal 2 70" xfId="1202"/>
    <cellStyle name="Normal 2 71" xfId="1203"/>
    <cellStyle name="Normal 2 72" xfId="1204"/>
    <cellStyle name="Normal 2 73" xfId="1205"/>
    <cellStyle name="Normal 2 74" xfId="1206"/>
    <cellStyle name="Normal 2 75" xfId="1207"/>
    <cellStyle name="Normal 2 76" xfId="1208"/>
    <cellStyle name="Normal 2 77" xfId="1209"/>
    <cellStyle name="Normal 2 78" xfId="1210"/>
    <cellStyle name="Normal 2 79" xfId="1211"/>
    <cellStyle name="Normal 2 8" xfId="1212"/>
    <cellStyle name="Normal 2 8 2" xfId="1213"/>
    <cellStyle name="Normal 2 8 3" xfId="1214"/>
    <cellStyle name="Normal 2 8 4" xfId="1215"/>
    <cellStyle name="Normal 2 8 5" xfId="1216"/>
    <cellStyle name="Normal 2 80" xfId="1217"/>
    <cellStyle name="Normal 2 81" xfId="1218"/>
    <cellStyle name="Normal 2 82" xfId="1219"/>
    <cellStyle name="Normal 2 83" xfId="1220"/>
    <cellStyle name="Normal 2 84" xfId="1221"/>
    <cellStyle name="Normal 2 85" xfId="1222"/>
    <cellStyle name="Normal 2 86" xfId="1223"/>
    <cellStyle name="Normal 2 87" xfId="1224"/>
    <cellStyle name="Normal 2 88" xfId="1225"/>
    <cellStyle name="Normal 2 89" xfId="1226"/>
    <cellStyle name="Normal 2 9" xfId="1227"/>
    <cellStyle name="Normal 2 9 2" xfId="1228"/>
    <cellStyle name="Normal 2 9 3" xfId="1229"/>
    <cellStyle name="Normal 2 9 4" xfId="1230"/>
    <cellStyle name="Normal 2 9 5" xfId="1231"/>
    <cellStyle name="Normal 2 90" xfId="1232"/>
    <cellStyle name="Normal 2 91" xfId="1233"/>
    <cellStyle name="Normal 2 92" xfId="1234"/>
    <cellStyle name="Normal 2 93" xfId="1235"/>
    <cellStyle name="Normal 2 94" xfId="1236"/>
    <cellStyle name="Normal 2 95" xfId="1237"/>
    <cellStyle name="Normal 2 96" xfId="1238"/>
    <cellStyle name="Normal 2 97" xfId="1239"/>
    <cellStyle name="Normal 2 98" xfId="1240"/>
    <cellStyle name="Normal 2 99" xfId="1241"/>
    <cellStyle name="Normal 2_Oftalmologija - KBC Zagreb - tablica potreba KBCSM skraćena" xfId="1242"/>
    <cellStyle name="Normal 20" xfId="1243"/>
    <cellStyle name="Normal 20 2" xfId="1244"/>
    <cellStyle name="Normal 21" xfId="1245"/>
    <cellStyle name="Normal 21 2" xfId="1246"/>
    <cellStyle name="Normal 22" xfId="1247"/>
    <cellStyle name="Normal 22 2" xfId="1248"/>
    <cellStyle name="Normal 23" xfId="1249"/>
    <cellStyle name="Normal 23 2" xfId="1250"/>
    <cellStyle name="Normal 24" xfId="1251"/>
    <cellStyle name="Normal 24 2" xfId="1252"/>
    <cellStyle name="Normal 25" xfId="1253"/>
    <cellStyle name="Normal 25 2" xfId="1254"/>
    <cellStyle name="Normal 26" xfId="1255"/>
    <cellStyle name="Normal 26 2" xfId="1256"/>
    <cellStyle name="Normal 27" xfId="1257"/>
    <cellStyle name="Normal 27 2" xfId="1258"/>
    <cellStyle name="Normal 28" xfId="1259"/>
    <cellStyle name="Normal 28 2" xfId="1260"/>
    <cellStyle name="Normal 29" xfId="1261"/>
    <cellStyle name="Normal 29 2" xfId="1262"/>
    <cellStyle name="Normal 3" xfId="1263"/>
    <cellStyle name="Normal 3 10" xfId="1264"/>
    <cellStyle name="Normal 3 10 2" xfId="1265"/>
    <cellStyle name="Normal 3 10 3" xfId="1266"/>
    <cellStyle name="Normal 3 100" xfId="1267"/>
    <cellStyle name="Normal 3 100 2" xfId="1268"/>
    <cellStyle name="Normal 3 101" xfId="1269"/>
    <cellStyle name="Normal 3 101 2" xfId="1270"/>
    <cellStyle name="Normal 3 102" xfId="1271"/>
    <cellStyle name="Normal 3 102 2" xfId="1272"/>
    <cellStyle name="Normal 3 103" xfId="1273"/>
    <cellStyle name="Normal 3 103 2" xfId="1274"/>
    <cellStyle name="Normal 3 104" xfId="1275"/>
    <cellStyle name="Normal 3 104 2" xfId="1276"/>
    <cellStyle name="Normal 3 105" xfId="1277"/>
    <cellStyle name="Normal 3 105 2" xfId="1278"/>
    <cellStyle name="Normal 3 106" xfId="1279"/>
    <cellStyle name="Normal 3 106 2" xfId="1280"/>
    <cellStyle name="Normal 3 107" xfId="1281"/>
    <cellStyle name="Normal 3 107 2" xfId="1282"/>
    <cellStyle name="Normal 3 108" xfId="1283"/>
    <cellStyle name="Normal 3 108 2" xfId="1284"/>
    <cellStyle name="Normal 3 109" xfId="1285"/>
    <cellStyle name="Normal 3 109 2" xfId="1286"/>
    <cellStyle name="Normal 3 11" xfId="1287"/>
    <cellStyle name="Normal 3 11 2" xfId="1288"/>
    <cellStyle name="Normal 3 11 3" xfId="1289"/>
    <cellStyle name="Normal 3 110" xfId="1290"/>
    <cellStyle name="Normal 3 110 2" xfId="1291"/>
    <cellStyle name="Normal 3 111" xfId="1292"/>
    <cellStyle name="Normal 3 111 2" xfId="1293"/>
    <cellStyle name="Normal 3 112" xfId="1294"/>
    <cellStyle name="Normal 3 112 2" xfId="1295"/>
    <cellStyle name="Normal 3 113" xfId="1296"/>
    <cellStyle name="Normal 3 113 2" xfId="1297"/>
    <cellStyle name="Normal 3 114" xfId="1298"/>
    <cellStyle name="Normal 3 114 2" xfId="1299"/>
    <cellStyle name="Normal 3 115" xfId="1300"/>
    <cellStyle name="Normal 3 115 2" xfId="1301"/>
    <cellStyle name="Normal 3 116" xfId="1302"/>
    <cellStyle name="Normal 3 116 2" xfId="1303"/>
    <cellStyle name="Normal 3 117" xfId="1304"/>
    <cellStyle name="Normal 3 117 2" xfId="1305"/>
    <cellStyle name="Normal 3 118" xfId="1306"/>
    <cellStyle name="Normal 3 118 2" xfId="1307"/>
    <cellStyle name="Normal 3 119" xfId="1308"/>
    <cellStyle name="Normal 3 119 2" xfId="1309"/>
    <cellStyle name="Normal 3 12" xfId="1310"/>
    <cellStyle name="Normal 3 12 2" xfId="1311"/>
    <cellStyle name="Normal 3 12 3" xfId="1312"/>
    <cellStyle name="Normal 3 120" xfId="1313"/>
    <cellStyle name="Normal 3 120 2" xfId="1314"/>
    <cellStyle name="Normal 3 121" xfId="1315"/>
    <cellStyle name="Normal 3 121 2" xfId="1316"/>
    <cellStyle name="Normal 3 122" xfId="1317"/>
    <cellStyle name="Normal 3 122 2" xfId="1318"/>
    <cellStyle name="Normal 3 123" xfId="1319"/>
    <cellStyle name="Normal 3 123 2" xfId="1320"/>
    <cellStyle name="Normal 3 124" xfId="1321"/>
    <cellStyle name="Normal 3 124 2" xfId="1322"/>
    <cellStyle name="Normal 3 125" xfId="1323"/>
    <cellStyle name="Normal 3 125 2" xfId="1324"/>
    <cellStyle name="Normal 3 126" xfId="1325"/>
    <cellStyle name="Normal 3 126 2" xfId="1326"/>
    <cellStyle name="Normal 3 127" xfId="1327"/>
    <cellStyle name="Normal 3 127 2" xfId="1328"/>
    <cellStyle name="Normal 3 128" xfId="1329"/>
    <cellStyle name="Normal 3 128 2" xfId="1330"/>
    <cellStyle name="Normal 3 129" xfId="1331"/>
    <cellStyle name="Normal 3 129 2" xfId="1332"/>
    <cellStyle name="Normal 3 13" xfId="1333"/>
    <cellStyle name="Normal 3 13 2" xfId="1334"/>
    <cellStyle name="Normal 3 13 3" xfId="1335"/>
    <cellStyle name="Normal 3 130" xfId="1336"/>
    <cellStyle name="Normal 3 130 2" xfId="1337"/>
    <cellStyle name="Normal 3 131" xfId="1338"/>
    <cellStyle name="Normal 3 131 2" xfId="1339"/>
    <cellStyle name="Normal 3 132" xfId="1340"/>
    <cellStyle name="Normal 3 132 2" xfId="1341"/>
    <cellStyle name="Normal 3 133" xfId="1342"/>
    <cellStyle name="Normal 3 133 2" xfId="1343"/>
    <cellStyle name="Normal 3 134" xfId="1344"/>
    <cellStyle name="Normal 3 134 2" xfId="1345"/>
    <cellStyle name="Normal 3 135" xfId="1346"/>
    <cellStyle name="Normal 3 135 2" xfId="1347"/>
    <cellStyle name="Normal 3 136" xfId="1348"/>
    <cellStyle name="Normal 3 136 2" xfId="1349"/>
    <cellStyle name="Normal 3 137" xfId="1350"/>
    <cellStyle name="Normal 3 137 2" xfId="1351"/>
    <cellStyle name="Normal 3 138" xfId="1352"/>
    <cellStyle name="Normal 3 138 2" xfId="1353"/>
    <cellStyle name="Normal 3 139" xfId="1354"/>
    <cellStyle name="Normal 3 139 2" xfId="1355"/>
    <cellStyle name="Normal 3 14" xfId="1356"/>
    <cellStyle name="Normal 3 14 2" xfId="1357"/>
    <cellStyle name="Normal 3 14 3" xfId="1358"/>
    <cellStyle name="Normal 3 140" xfId="1359"/>
    <cellStyle name="Normal 3 140 2" xfId="1360"/>
    <cellStyle name="Normal 3 141" xfId="1361"/>
    <cellStyle name="Normal 3 141 2" xfId="1362"/>
    <cellStyle name="Normal 3 142" xfId="1363"/>
    <cellStyle name="Normal 3 142 2" xfId="1364"/>
    <cellStyle name="Normal 3 143" xfId="1365"/>
    <cellStyle name="Normal 3 143 2" xfId="1366"/>
    <cellStyle name="Normal 3 144" xfId="1367"/>
    <cellStyle name="Normal 3 144 2" xfId="1368"/>
    <cellStyle name="Normal 3 145" xfId="1369"/>
    <cellStyle name="Normal 3 145 2" xfId="1370"/>
    <cellStyle name="Normal 3 146" xfId="1371"/>
    <cellStyle name="Normal 3 146 2" xfId="1372"/>
    <cellStyle name="Normal 3 147" xfId="1373"/>
    <cellStyle name="Normal 3 147 2" xfId="1374"/>
    <cellStyle name="Normal 3 148" xfId="1375"/>
    <cellStyle name="Normal 3 148 2" xfId="1376"/>
    <cellStyle name="Normal 3 149" xfId="1377"/>
    <cellStyle name="Normal 3 149 2" xfId="1378"/>
    <cellStyle name="Normal 3 15" xfId="1379"/>
    <cellStyle name="Normal 3 15 2" xfId="1380"/>
    <cellStyle name="Normal 3 15 3" xfId="1381"/>
    <cellStyle name="Normal 3 150" xfId="1382"/>
    <cellStyle name="Normal 3 150 2" xfId="1383"/>
    <cellStyle name="Normal 3 151" xfId="1384"/>
    <cellStyle name="Normal 3 151 2" xfId="1385"/>
    <cellStyle name="Normal 3 152" xfId="1386"/>
    <cellStyle name="Normal 3 152 2" xfId="1387"/>
    <cellStyle name="Normal 3 153" xfId="1388"/>
    <cellStyle name="Normal 3 153 2" xfId="1389"/>
    <cellStyle name="Normal 3 154" xfId="1390"/>
    <cellStyle name="Normal 3 154 2" xfId="1391"/>
    <cellStyle name="Normal 3 155" xfId="1392"/>
    <cellStyle name="Normal 3 155 2" xfId="1393"/>
    <cellStyle name="Normal 3 156" xfId="1394"/>
    <cellStyle name="Normal 3 156 2" xfId="1395"/>
    <cellStyle name="Normal 3 157" xfId="1396"/>
    <cellStyle name="Normal 3 157 2" xfId="1397"/>
    <cellStyle name="Normal 3 158" xfId="1398"/>
    <cellStyle name="Normal 3 158 2" xfId="1399"/>
    <cellStyle name="Normal 3 159" xfId="1400"/>
    <cellStyle name="Normal 3 159 2" xfId="1401"/>
    <cellStyle name="Normal 3 16" xfId="1402"/>
    <cellStyle name="Normal 3 16 2" xfId="1403"/>
    <cellStyle name="Normal 3 16 3" xfId="1404"/>
    <cellStyle name="Normal 3 160" xfId="1405"/>
    <cellStyle name="Normal 3 160 2" xfId="1406"/>
    <cellStyle name="Normal 3 161" xfId="1407"/>
    <cellStyle name="Normal 3 161 2" xfId="1408"/>
    <cellStyle name="Normal 3 162" xfId="1409"/>
    <cellStyle name="Normal 3 162 2" xfId="1410"/>
    <cellStyle name="Normal 3 163" xfId="1411"/>
    <cellStyle name="Normal 3 163 2" xfId="1412"/>
    <cellStyle name="Normal 3 164" xfId="1413"/>
    <cellStyle name="Normal 3 164 2" xfId="1414"/>
    <cellStyle name="Normal 3 165" xfId="1415"/>
    <cellStyle name="Normal 3 165 2" xfId="1416"/>
    <cellStyle name="Normal 3 166" xfId="1417"/>
    <cellStyle name="Normal 3 166 2" xfId="1418"/>
    <cellStyle name="Normal 3 167" xfId="1419"/>
    <cellStyle name="Normal 3 167 2" xfId="1420"/>
    <cellStyle name="Normal 3 168" xfId="1421"/>
    <cellStyle name="Normal 3 168 2" xfId="1422"/>
    <cellStyle name="Normal 3 169" xfId="1423"/>
    <cellStyle name="Normal 3 169 2" xfId="1424"/>
    <cellStyle name="Normal 3 17" xfId="1425"/>
    <cellStyle name="Normal 3 17 2" xfId="1426"/>
    <cellStyle name="Normal 3 17 3" xfId="1427"/>
    <cellStyle name="Normal 3 170" xfId="1428"/>
    <cellStyle name="Normal 3 170 2" xfId="1429"/>
    <cellStyle name="Normal 3 171" xfId="1430"/>
    <cellStyle name="Normal 3 171 2" xfId="1431"/>
    <cellStyle name="Normal 3 172" xfId="1432"/>
    <cellStyle name="Normal 3 172 2" xfId="1433"/>
    <cellStyle name="Normal 3 173" xfId="1434"/>
    <cellStyle name="Normal 3 173 2" xfId="1435"/>
    <cellStyle name="Normal 3 174" xfId="1436"/>
    <cellStyle name="Normal 3 174 2" xfId="1437"/>
    <cellStyle name="Normal 3 175" xfId="1438"/>
    <cellStyle name="Normal 3 175 2" xfId="1439"/>
    <cellStyle name="Normal 3 176" xfId="1440"/>
    <cellStyle name="Normal 3 176 2" xfId="1441"/>
    <cellStyle name="Normal 3 177" xfId="1442"/>
    <cellStyle name="Normal 3 177 2" xfId="1443"/>
    <cellStyle name="Normal 3 178" xfId="1444"/>
    <cellStyle name="Normal 3 178 2" xfId="1445"/>
    <cellStyle name="Normal 3 179" xfId="1446"/>
    <cellStyle name="Normal 3 179 2" xfId="1447"/>
    <cellStyle name="Normal 3 18" xfId="1448"/>
    <cellStyle name="Normal 3 18 2" xfId="1449"/>
    <cellStyle name="Normal 3 18 3" xfId="1450"/>
    <cellStyle name="Normal 3 180" xfId="1451"/>
    <cellStyle name="Normal 3 180 2" xfId="1452"/>
    <cellStyle name="Normal 3 181" xfId="1453"/>
    <cellStyle name="Normal 3 181 2" xfId="1454"/>
    <cellStyle name="Normal 3 182" xfId="1455"/>
    <cellStyle name="Normal 3 182 2" xfId="1456"/>
    <cellStyle name="Normal 3 183" xfId="1457"/>
    <cellStyle name="Normal 3 183 2" xfId="1458"/>
    <cellStyle name="Normal 3 184" xfId="1459"/>
    <cellStyle name="Normal 3 184 2" xfId="1460"/>
    <cellStyle name="Normal 3 185" xfId="1461"/>
    <cellStyle name="Normal 3 185 2" xfId="1462"/>
    <cellStyle name="Normal 3 186" xfId="1463"/>
    <cellStyle name="Normal 3 187" xfId="1464"/>
    <cellStyle name="Normal 3 188" xfId="1465"/>
    <cellStyle name="Normal 3 189" xfId="1466"/>
    <cellStyle name="Normal 3 19" xfId="1467"/>
    <cellStyle name="Normal 3 19 2" xfId="1468"/>
    <cellStyle name="Normal 3 19 3" xfId="1469"/>
    <cellStyle name="Normal 3 190" xfId="1470"/>
    <cellStyle name="Normal 3 191" xfId="1471"/>
    <cellStyle name="Normal 3 192" xfId="1472"/>
    <cellStyle name="Normal 3 193" xfId="1473"/>
    <cellStyle name="Normal 3 194" xfId="1474"/>
    <cellStyle name="Normal 3 195" xfId="1475"/>
    <cellStyle name="Normal 3 196" xfId="1476"/>
    <cellStyle name="Normal 3 197" xfId="1477"/>
    <cellStyle name="Normal 3 198" xfId="1478"/>
    <cellStyle name="Normal 3 199" xfId="1479"/>
    <cellStyle name="Normal 3 2" xfId="1480"/>
    <cellStyle name="Normal 3 2 10" xfId="1481"/>
    <cellStyle name="Normal 3 2 10 2" xfId="1482"/>
    <cellStyle name="Normal 3 2 11" xfId="1483"/>
    <cellStyle name="Normal 3 2 11 2" xfId="1484"/>
    <cellStyle name="Normal 3 2 12" xfId="1485"/>
    <cellStyle name="Normal 3 2 12 2" xfId="1486"/>
    <cellStyle name="Normal 3 2 13" xfId="1487"/>
    <cellStyle name="Normal 3 2 13 2" xfId="1488"/>
    <cellStyle name="Normal 3 2 14" xfId="1489"/>
    <cellStyle name="Normal 3 2 14 2" xfId="1490"/>
    <cellStyle name="Normal 3 2 15" xfId="1491"/>
    <cellStyle name="Normal 3 2 15 2" xfId="1492"/>
    <cellStyle name="Normal 3 2 16" xfId="1493"/>
    <cellStyle name="Normal 3 2 16 2" xfId="1494"/>
    <cellStyle name="Normal 3 2 17" xfId="1495"/>
    <cellStyle name="Normal 3 2 17 2" xfId="1496"/>
    <cellStyle name="Normal 3 2 18" xfId="1497"/>
    <cellStyle name="Normal 3 2 18 2" xfId="1498"/>
    <cellStyle name="Normal 3 2 19" xfId="1499"/>
    <cellStyle name="Normal 3 2 19 2" xfId="1500"/>
    <cellStyle name="Normal 3 2 2" xfId="1501"/>
    <cellStyle name="Normal 3 2 2 2" xfId="1502"/>
    <cellStyle name="Normal 3 2 2 2 2" xfId="1503"/>
    <cellStyle name="Normal 3 2 2 3" xfId="1504"/>
    <cellStyle name="Normal 3 2 2 3 2" xfId="1505"/>
    <cellStyle name="Normal 3 2 2 4" xfId="1506"/>
    <cellStyle name="Normal 3 2 2 4 2" xfId="1507"/>
    <cellStyle name="Normal 3 2 2 5" xfId="1508"/>
    <cellStyle name="Normal 3 2 2 5 2" xfId="1509"/>
    <cellStyle name="Normal 3 2 2 6" xfId="1510"/>
    <cellStyle name="Normal 3 2 2 6 2" xfId="1511"/>
    <cellStyle name="Normal 3 2 2 7" xfId="1512"/>
    <cellStyle name="Normal 3 2 2 8" xfId="1513"/>
    <cellStyle name="Normal 3 2 20" xfId="1514"/>
    <cellStyle name="Normal 3 2 20 2" xfId="1515"/>
    <cellStyle name="Normal 3 2 21" xfId="1516"/>
    <cellStyle name="Normal 3 2 21 2" xfId="1517"/>
    <cellStyle name="Normal 3 2 22" xfId="1518"/>
    <cellStyle name="Normal 3 2 22 2" xfId="1519"/>
    <cellStyle name="Normal 3 2 23" xfId="1520"/>
    <cellStyle name="Normal 3 2 23 2" xfId="1521"/>
    <cellStyle name="Normal 3 2 24" xfId="1522"/>
    <cellStyle name="Normal 3 2 24 2" xfId="1523"/>
    <cellStyle name="Normal 3 2 25" xfId="1524"/>
    <cellStyle name="Normal 3 2 25 2" xfId="1525"/>
    <cellStyle name="Normal 3 2 26" xfId="1526"/>
    <cellStyle name="Normal 3 2 26 2" xfId="1527"/>
    <cellStyle name="Normal 3 2 27" xfId="1528"/>
    <cellStyle name="Normal 3 2 27 2" xfId="1529"/>
    <cellStyle name="Normal 3 2 28" xfId="1530"/>
    <cellStyle name="Normal 3 2 28 2" xfId="1531"/>
    <cellStyle name="Normal 3 2 29" xfId="1532"/>
    <cellStyle name="Normal 3 2 29 2" xfId="1533"/>
    <cellStyle name="Normal 3 2 3" xfId="1534"/>
    <cellStyle name="Normal 3 2 3 2" xfId="1535"/>
    <cellStyle name="Normal 3 2 3 3" xfId="1536"/>
    <cellStyle name="Normal 3 2 30" xfId="1537"/>
    <cellStyle name="Normal 3 2 30 2" xfId="1538"/>
    <cellStyle name="Normal 3 2 31" xfId="1539"/>
    <cellStyle name="Normal 3 2 31 2" xfId="1540"/>
    <cellStyle name="Normal 3 2 32" xfId="1541"/>
    <cellStyle name="Normal 3 2 33" xfId="1542"/>
    <cellStyle name="Normal 3 2 34" xfId="1543"/>
    <cellStyle name="Normal 3 2 35" xfId="1544"/>
    <cellStyle name="Normal 3 2 36" xfId="1545"/>
    <cellStyle name="Normal 3 2 37" xfId="1546"/>
    <cellStyle name="Normal 3 2 38" xfId="1547"/>
    <cellStyle name="Normal 3 2 39" xfId="1548"/>
    <cellStyle name="Normal 3 2 4" xfId="1549"/>
    <cellStyle name="Normal 3 2 4 2" xfId="1550"/>
    <cellStyle name="Normal 3 2 4 3" xfId="1551"/>
    <cellStyle name="Normal 3 2 40" xfId="1552"/>
    <cellStyle name="Normal 3 2 41" xfId="1553"/>
    <cellStyle name="Normal 3 2 42" xfId="1554"/>
    <cellStyle name="Normal 3 2 43" xfId="1555"/>
    <cellStyle name="Normal 3 2 44" xfId="1556"/>
    <cellStyle name="Normal 3 2 45" xfId="1557"/>
    <cellStyle name="Normal 3 2 46" xfId="1558"/>
    <cellStyle name="Normal 3 2 47" xfId="1559"/>
    <cellStyle name="Normal 3 2 48" xfId="1560"/>
    <cellStyle name="Normal 3 2 49" xfId="1561"/>
    <cellStyle name="Normal 3 2 5" xfId="1562"/>
    <cellStyle name="Normal 3 2 5 2" xfId="1563"/>
    <cellStyle name="Normal 3 2 5 3" xfId="1564"/>
    <cellStyle name="Normal 3 2 50" xfId="1565"/>
    <cellStyle name="Normal 3 2 51" xfId="1566"/>
    <cellStyle name="Normal 3 2 52" xfId="1567"/>
    <cellStyle name="Normal 3 2 53" xfId="1568"/>
    <cellStyle name="Normal 3 2 54" xfId="1569"/>
    <cellStyle name="Normal 3 2 55" xfId="1570"/>
    <cellStyle name="Normal 3 2 56" xfId="1571"/>
    <cellStyle name="Normal 3 2 57" xfId="1572"/>
    <cellStyle name="Normal 3 2 58" xfId="1573"/>
    <cellStyle name="Normal 3 2 59" xfId="1574"/>
    <cellStyle name="Normal 3 2 6" xfId="1575"/>
    <cellStyle name="Normal 3 2 6 2" xfId="1576"/>
    <cellStyle name="Normal 3 2 6 3" xfId="1577"/>
    <cellStyle name="Normal 3 2 60" xfId="1578"/>
    <cellStyle name="Normal 3 2 61" xfId="1579"/>
    <cellStyle name="Normal 3 2 62" xfId="1580"/>
    <cellStyle name="Normal 3 2 63" xfId="1581"/>
    <cellStyle name="Normal 3 2 64" xfId="1582"/>
    <cellStyle name="Normal 3 2 65" xfId="1583"/>
    <cellStyle name="Normal 3 2 66" xfId="1584"/>
    <cellStyle name="Normal 3 2 67" xfId="1585"/>
    <cellStyle name="Normal 3 2 68" xfId="1586"/>
    <cellStyle name="Normal 3 2 69" xfId="1587"/>
    <cellStyle name="Normal 3 2 7" xfId="1588"/>
    <cellStyle name="Normal 3 2 7 2" xfId="1589"/>
    <cellStyle name="Normal 3 2 7 3" xfId="1590"/>
    <cellStyle name="Normal 3 2 70" xfId="1591"/>
    <cellStyle name="Normal 3 2 71" xfId="1592"/>
    <cellStyle name="Normal 3 2 72" xfId="1593"/>
    <cellStyle name="Normal 3 2 73" xfId="1594"/>
    <cellStyle name="Normal 3 2 74" xfId="1595"/>
    <cellStyle name="Normal 3 2 75" xfId="1596"/>
    <cellStyle name="Normal 3 2 76" xfId="1597"/>
    <cellStyle name="Normal 3 2 77" xfId="1598"/>
    <cellStyle name="Normal 3 2 78" xfId="1599"/>
    <cellStyle name="Normal 3 2 79" xfId="1600"/>
    <cellStyle name="Normal 3 2 8" xfId="1601"/>
    <cellStyle name="Normal 3 2 8 2" xfId="1602"/>
    <cellStyle name="Normal 3 2 80" xfId="1603"/>
    <cellStyle name="Normal 3 2 81" xfId="1604"/>
    <cellStyle name="Normal 3 2 82" xfId="1605"/>
    <cellStyle name="Normal 3 2 83" xfId="1606"/>
    <cellStyle name="Normal 3 2 84" xfId="1607"/>
    <cellStyle name="Normal 3 2 85" xfId="1608"/>
    <cellStyle name="Normal 3 2 86" xfId="1609"/>
    <cellStyle name="Normal 3 2 87" xfId="1610"/>
    <cellStyle name="Normal 3 2 88" xfId="1611"/>
    <cellStyle name="Normal 3 2 89" xfId="1612"/>
    <cellStyle name="Normal 3 2 9" xfId="1613"/>
    <cellStyle name="Normal 3 2 9 2" xfId="1614"/>
    <cellStyle name="Normal 3 2 90" xfId="1615"/>
    <cellStyle name="Normal 3 2 91" xfId="1616"/>
    <cellStyle name="Normal 3 2 92" xfId="1617"/>
    <cellStyle name="Normal 3 2 93" xfId="1618"/>
    <cellStyle name="Normal 3 2 94" xfId="1619"/>
    <cellStyle name="Normal 3 2 95" xfId="1620"/>
    <cellStyle name="Normal 3 2 96" xfId="1621"/>
    <cellStyle name="Normal 3 2 97" xfId="1622"/>
    <cellStyle name="Normal 3 2 98" xfId="1623"/>
    <cellStyle name="Normal 3 20" xfId="1624"/>
    <cellStyle name="Normal 3 20 2" xfId="1625"/>
    <cellStyle name="Normal 3 20 3" xfId="1626"/>
    <cellStyle name="Normal 3 200" xfId="1627"/>
    <cellStyle name="Normal 3 201" xfId="1628"/>
    <cellStyle name="Normal 3 202" xfId="1629"/>
    <cellStyle name="Normal 3 203" xfId="1630"/>
    <cellStyle name="Normal 3 204" xfId="1631"/>
    <cellStyle name="Normal 3 205" xfId="1632"/>
    <cellStyle name="Normal 3 206" xfId="1633"/>
    <cellStyle name="Normal 3 207" xfId="1634"/>
    <cellStyle name="Normal 3 208" xfId="1635"/>
    <cellStyle name="Normal 3 209" xfId="1636"/>
    <cellStyle name="Normal 3 21" xfId="1637"/>
    <cellStyle name="Normal 3 21 2" xfId="1638"/>
    <cellStyle name="Normal 3 21 3" xfId="1639"/>
    <cellStyle name="Normal 3 210" xfId="1640"/>
    <cellStyle name="Normal 3 211" xfId="1641"/>
    <cellStyle name="Normal 3 212" xfId="1642"/>
    <cellStyle name="Normal 3 213" xfId="1643"/>
    <cellStyle name="Normal 3 214" xfId="1644"/>
    <cellStyle name="Normal 3 215" xfId="1645"/>
    <cellStyle name="Normal 3 216" xfId="1646"/>
    <cellStyle name="Normal 3 217" xfId="1647"/>
    <cellStyle name="Normal 3 218" xfId="1648"/>
    <cellStyle name="Normal 3 219" xfId="1649"/>
    <cellStyle name="Normal 3 22" xfId="1650"/>
    <cellStyle name="Normal 3 22 2" xfId="1651"/>
    <cellStyle name="Normal 3 22 3" xfId="1652"/>
    <cellStyle name="Normal 3 220" xfId="1653"/>
    <cellStyle name="Normal 3 221" xfId="1654"/>
    <cellStyle name="Normal 3 222" xfId="1655"/>
    <cellStyle name="Normal 3 223" xfId="1656"/>
    <cellStyle name="Normal 3 224" xfId="1657"/>
    <cellStyle name="Normal 3 225" xfId="1658"/>
    <cellStyle name="Normal 3 226" xfId="1659"/>
    <cellStyle name="Normal 3 227" xfId="1660"/>
    <cellStyle name="Normal 3 228" xfId="1661"/>
    <cellStyle name="Normal 3 229" xfId="1662"/>
    <cellStyle name="Normal 3 23" xfId="1663"/>
    <cellStyle name="Normal 3 23 2" xfId="1664"/>
    <cellStyle name="Normal 3 23 3" xfId="1665"/>
    <cellStyle name="Normal 3 230" xfId="1666"/>
    <cellStyle name="Normal 3 231" xfId="1667"/>
    <cellStyle name="Normal 3 232" xfId="1668"/>
    <cellStyle name="Normal 3 233" xfId="1669"/>
    <cellStyle name="Normal 3 234" xfId="1670"/>
    <cellStyle name="Normal 3 235" xfId="1671"/>
    <cellStyle name="Normal 3 236" xfId="1672"/>
    <cellStyle name="Normal 3 237" xfId="1673"/>
    <cellStyle name="Normal 3 238" xfId="1674"/>
    <cellStyle name="Normal 3 239" xfId="1675"/>
    <cellStyle name="Normal 3 24" xfId="1676"/>
    <cellStyle name="Normal 3 24 2" xfId="1677"/>
    <cellStyle name="Normal 3 24 3" xfId="1678"/>
    <cellStyle name="Normal 3 240" xfId="1679"/>
    <cellStyle name="Normal 3 241" xfId="1680"/>
    <cellStyle name="Normal 3 242" xfId="1681"/>
    <cellStyle name="Normal 3 243" xfId="1682"/>
    <cellStyle name="Normal 3 244" xfId="1683"/>
    <cellStyle name="Normal 3 245" xfId="1684"/>
    <cellStyle name="Normal 3 246" xfId="1685"/>
    <cellStyle name="Normal 3 247" xfId="1686"/>
    <cellStyle name="Normal 3 248" xfId="1687"/>
    <cellStyle name="Normal 3 249" xfId="1688"/>
    <cellStyle name="Normal 3 25" xfId="1689"/>
    <cellStyle name="Normal 3 25 2" xfId="1690"/>
    <cellStyle name="Normal 3 25 3" xfId="1691"/>
    <cellStyle name="Normal 3 250" xfId="1692"/>
    <cellStyle name="Normal 3 251" xfId="1693"/>
    <cellStyle name="Normal 3 252" xfId="1694"/>
    <cellStyle name="Normal 3 253" xfId="1695"/>
    <cellStyle name="Normal 3 254" xfId="1696"/>
    <cellStyle name="Normal 3 255" xfId="1697"/>
    <cellStyle name="Normal 3 256" xfId="1698"/>
    <cellStyle name="Normal 3 26" xfId="1699"/>
    <cellStyle name="Normal 3 26 2" xfId="1700"/>
    <cellStyle name="Normal 3 26 3" xfId="1701"/>
    <cellStyle name="Normal 3 27" xfId="1702"/>
    <cellStyle name="Normal 3 27 2" xfId="1703"/>
    <cellStyle name="Normal 3 27 3" xfId="1704"/>
    <cellStyle name="Normal 3 28" xfId="1705"/>
    <cellStyle name="Normal 3 28 2" xfId="1706"/>
    <cellStyle name="Normal 3 28 3" xfId="1707"/>
    <cellStyle name="Normal 3 29" xfId="1708"/>
    <cellStyle name="Normal 3 29 2" xfId="1709"/>
    <cellStyle name="Normal 3 29 3" xfId="1710"/>
    <cellStyle name="Normal 3 3" xfId="1711"/>
    <cellStyle name="Normal 3 3 2" xfId="1712"/>
    <cellStyle name="Normal 3 3 3" xfId="1713"/>
    <cellStyle name="Normal 3 30" xfId="1714"/>
    <cellStyle name="Normal 3 30 2" xfId="1715"/>
    <cellStyle name="Normal 3 30 3" xfId="1716"/>
    <cellStyle name="Normal 3 31" xfId="1717"/>
    <cellStyle name="Normal 3 31 2" xfId="1718"/>
    <cellStyle name="Normal 3 31 3" xfId="1719"/>
    <cellStyle name="Normal 3 32" xfId="1720"/>
    <cellStyle name="Normal 3 32 2" xfId="1721"/>
    <cellStyle name="Normal 3 32 3" xfId="1722"/>
    <cellStyle name="Normal 3 33" xfId="1723"/>
    <cellStyle name="Normal 3 33 2" xfId="1724"/>
    <cellStyle name="Normal 3 33 3" xfId="1725"/>
    <cellStyle name="Normal 3 33 4" xfId="1726"/>
    <cellStyle name="Normal 3 33 5" xfId="1727"/>
    <cellStyle name="Normal 3 33 6" xfId="1728"/>
    <cellStyle name="Normal 3 34" xfId="1729"/>
    <cellStyle name="Normal 3 34 2" xfId="1730"/>
    <cellStyle name="Normal 3 34 3" xfId="1731"/>
    <cellStyle name="Normal 3 34 4" xfId="1732"/>
    <cellStyle name="Normal 3 34 5" xfId="1733"/>
    <cellStyle name="Normal 3 34 6" xfId="1734"/>
    <cellStyle name="Normal 3 35" xfId="1735"/>
    <cellStyle name="Normal 3 35 2" xfId="1736"/>
    <cellStyle name="Normal 3 35 3" xfId="1737"/>
    <cellStyle name="Normal 3 36" xfId="1738"/>
    <cellStyle name="Normal 3 36 2" xfId="1739"/>
    <cellStyle name="Normal 3 36 3" xfId="1740"/>
    <cellStyle name="Normal 3 37" xfId="1741"/>
    <cellStyle name="Normal 3 37 2" xfId="1742"/>
    <cellStyle name="Normal 3 37 3" xfId="1743"/>
    <cellStyle name="Normal 3 38" xfId="1744"/>
    <cellStyle name="Normal 3 38 2" xfId="1745"/>
    <cellStyle name="Normal 3 38 3" xfId="1746"/>
    <cellStyle name="Normal 3 39" xfId="1747"/>
    <cellStyle name="Normal 3 39 2" xfId="1748"/>
    <cellStyle name="Normal 3 39 3" xfId="1749"/>
    <cellStyle name="Normal 3 4" xfId="1750"/>
    <cellStyle name="Normal 3 4 2" xfId="1751"/>
    <cellStyle name="Normal 3 4 3" xfId="1752"/>
    <cellStyle name="Normal 3 40" xfId="1753"/>
    <cellStyle name="Normal 3 40 2" xfId="1754"/>
    <cellStyle name="Normal 3 40 3" xfId="1755"/>
    <cellStyle name="Normal 3 41" xfId="1756"/>
    <cellStyle name="Normal 3 41 2" xfId="1757"/>
    <cellStyle name="Normal 3 41 3" xfId="1758"/>
    <cellStyle name="Normal 3 42" xfId="1759"/>
    <cellStyle name="Normal 3 42 2" xfId="1760"/>
    <cellStyle name="Normal 3 42 3" xfId="1761"/>
    <cellStyle name="Normal 3 43" xfId="1762"/>
    <cellStyle name="Normal 3 43 2" xfId="1763"/>
    <cellStyle name="Normal 3 43 3" xfId="1764"/>
    <cellStyle name="Normal 3 44" xfId="1765"/>
    <cellStyle name="Normal 3 44 2" xfId="1766"/>
    <cellStyle name="Normal 3 44 3" xfId="1767"/>
    <cellStyle name="Normal 3 45" xfId="1768"/>
    <cellStyle name="Normal 3 45 2" xfId="1769"/>
    <cellStyle name="Normal 3 45 3" xfId="1770"/>
    <cellStyle name="Normal 3 46" xfId="1771"/>
    <cellStyle name="Normal 3 46 2" xfId="1772"/>
    <cellStyle name="Normal 3 46 3" xfId="1773"/>
    <cellStyle name="Normal 3 47" xfId="1774"/>
    <cellStyle name="Normal 3 47 2" xfId="1775"/>
    <cellStyle name="Normal 3 47 3" xfId="1776"/>
    <cellStyle name="Normal 3 48" xfId="1777"/>
    <cellStyle name="Normal 3 48 2" xfId="1778"/>
    <cellStyle name="Normal 3 48 3" xfId="1779"/>
    <cellStyle name="Normal 3 49" xfId="1780"/>
    <cellStyle name="Normal 3 49 2" xfId="1781"/>
    <cellStyle name="Normal 3 49 3" xfId="1782"/>
    <cellStyle name="Normal 3 5" xfId="1783"/>
    <cellStyle name="Normal 3 5 2" xfId="1784"/>
    <cellStyle name="Normal 3 5 3" xfId="1785"/>
    <cellStyle name="Normal 3 50" xfId="1786"/>
    <cellStyle name="Normal 3 50 2" xfId="1787"/>
    <cellStyle name="Normal 3 50 3" xfId="1788"/>
    <cellStyle name="Normal 3 51" xfId="1789"/>
    <cellStyle name="Normal 3 51 2" xfId="1790"/>
    <cellStyle name="Normal 3 51 3" xfId="1791"/>
    <cellStyle name="Normal 3 52" xfId="1792"/>
    <cellStyle name="Normal 3 52 2" xfId="1793"/>
    <cellStyle name="Normal 3 52 3" xfId="1794"/>
    <cellStyle name="Normal 3 53" xfId="1795"/>
    <cellStyle name="Normal 3 53 2" xfId="1796"/>
    <cellStyle name="Normal 3 53 3" xfId="1797"/>
    <cellStyle name="Normal 3 54" xfId="1798"/>
    <cellStyle name="Normal 3 54 2" xfId="1799"/>
    <cellStyle name="Normal 3 54 3" xfId="1800"/>
    <cellStyle name="Normal 3 55" xfId="1801"/>
    <cellStyle name="Normal 3 55 2" xfId="1802"/>
    <cellStyle name="Normal 3 55 3" xfId="1803"/>
    <cellStyle name="Normal 3 56" xfId="1804"/>
    <cellStyle name="Normal 3 56 2" xfId="1805"/>
    <cellStyle name="Normal 3 56 3" xfId="1806"/>
    <cellStyle name="Normal 3 57" xfId="1807"/>
    <cellStyle name="Normal 3 57 2" xfId="1808"/>
    <cellStyle name="Normal 3 57 3" xfId="1809"/>
    <cellStyle name="Normal 3 58" xfId="1810"/>
    <cellStyle name="Normal 3 58 2" xfId="1811"/>
    <cellStyle name="Normal 3 58 3" xfId="1812"/>
    <cellStyle name="Normal 3 59" xfId="1813"/>
    <cellStyle name="Normal 3 59 2" xfId="1814"/>
    <cellStyle name="Normal 3 59 3" xfId="1815"/>
    <cellStyle name="Normal 3 6" xfId="1816"/>
    <cellStyle name="Normal 3 6 2" xfId="1817"/>
    <cellStyle name="Normal 3 6 3" xfId="1818"/>
    <cellStyle name="Normal 3 60" xfId="1819"/>
    <cellStyle name="Normal 3 60 2" xfId="1820"/>
    <cellStyle name="Normal 3 60 2 2" xfId="1821"/>
    <cellStyle name="Normal 3 60 3" xfId="1822"/>
    <cellStyle name="Normal 3 60 3 2" xfId="1823"/>
    <cellStyle name="Normal 3 60 4" xfId="1824"/>
    <cellStyle name="Normal 3 60 4 2" xfId="1825"/>
    <cellStyle name="Normal 3 60 5" xfId="1826"/>
    <cellStyle name="Normal 3 60 5 2" xfId="1827"/>
    <cellStyle name="Normal 3 60 6" xfId="1828"/>
    <cellStyle name="Normal 3 60 7" xfId="1829"/>
    <cellStyle name="Normal 3 61" xfId="1830"/>
    <cellStyle name="Normal 3 61 2" xfId="1831"/>
    <cellStyle name="Normal 3 61 2 2" xfId="1832"/>
    <cellStyle name="Normal 3 61 3" xfId="1833"/>
    <cellStyle name="Normal 3 61 3 2" xfId="1834"/>
    <cellStyle name="Normal 3 61 4" xfId="1835"/>
    <cellStyle name="Normal 3 61 4 2" xfId="1836"/>
    <cellStyle name="Normal 3 61 5" xfId="1837"/>
    <cellStyle name="Normal 3 61 5 2" xfId="1838"/>
    <cellStyle name="Normal 3 61 6" xfId="1839"/>
    <cellStyle name="Normal 3 61 7" xfId="1840"/>
    <cellStyle name="Normal 3 62" xfId="1841"/>
    <cellStyle name="Normal 3 62 2" xfId="1842"/>
    <cellStyle name="Normal 3 62 2 2" xfId="1843"/>
    <cellStyle name="Normal 3 62 3" xfId="1844"/>
    <cellStyle name="Normal 3 62 3 2" xfId="1845"/>
    <cellStyle name="Normal 3 62 4" xfId="1846"/>
    <cellStyle name="Normal 3 62 4 2" xfId="1847"/>
    <cellStyle name="Normal 3 62 5" xfId="1848"/>
    <cellStyle name="Normal 3 62 5 2" xfId="1849"/>
    <cellStyle name="Normal 3 62 6" xfId="1850"/>
    <cellStyle name="Normal 3 62 7" xfId="1851"/>
    <cellStyle name="Normal 3 63" xfId="1852"/>
    <cellStyle name="Normal 3 63 2" xfId="1853"/>
    <cellStyle name="Normal 3 63 2 2" xfId="1854"/>
    <cellStyle name="Normal 3 63 3" xfId="1855"/>
    <cellStyle name="Normal 3 63 3 2" xfId="1856"/>
    <cellStyle name="Normal 3 63 4" xfId="1857"/>
    <cellStyle name="Normal 3 63 4 2" xfId="1858"/>
    <cellStyle name="Normal 3 63 5" xfId="1859"/>
    <cellStyle name="Normal 3 63 5 2" xfId="1860"/>
    <cellStyle name="Normal 3 63 6" xfId="1861"/>
    <cellStyle name="Normal 3 63 7" xfId="1862"/>
    <cellStyle name="Normal 3 64" xfId="1863"/>
    <cellStyle name="Normal 3 64 2" xfId="1864"/>
    <cellStyle name="Normal 3 64 3" xfId="1865"/>
    <cellStyle name="Normal 3 65" xfId="1866"/>
    <cellStyle name="Normal 3 65 2" xfId="1867"/>
    <cellStyle name="Normal 3 65 3" xfId="1868"/>
    <cellStyle name="Normal 3 66" xfId="1869"/>
    <cellStyle name="Normal 3 66 2" xfId="1870"/>
    <cellStyle name="Normal 3 66 3" xfId="1871"/>
    <cellStyle name="Normal 3 67" xfId="1872"/>
    <cellStyle name="Normal 3 67 2" xfId="1873"/>
    <cellStyle name="Normal 3 67 3" xfId="1874"/>
    <cellStyle name="Normal 3 68" xfId="1875"/>
    <cellStyle name="Normal 3 68 2" xfId="1876"/>
    <cellStyle name="Normal 3 68 3" xfId="1877"/>
    <cellStyle name="Normal 3 69" xfId="1878"/>
    <cellStyle name="Normal 3 69 2" xfId="1879"/>
    <cellStyle name="Normal 3 69 3" xfId="1880"/>
    <cellStyle name="Normal 3 7" xfId="1881"/>
    <cellStyle name="Normal 3 7 2" xfId="1882"/>
    <cellStyle name="Normal 3 7 3" xfId="1883"/>
    <cellStyle name="Normal 3 70" xfId="1884"/>
    <cellStyle name="Normal 3 70 2" xfId="1885"/>
    <cellStyle name="Normal 3 70 3" xfId="1886"/>
    <cellStyle name="Normal 3 71" xfId="1887"/>
    <cellStyle name="Normal 3 71 2" xfId="1888"/>
    <cellStyle name="Normal 3 71 3" xfId="1889"/>
    <cellStyle name="Normal 3 72" xfId="1890"/>
    <cellStyle name="Normal 3 72 2" xfId="1891"/>
    <cellStyle name="Normal 3 72 3" xfId="1892"/>
    <cellStyle name="Normal 3 73" xfId="1893"/>
    <cellStyle name="Normal 3 73 2" xfId="1894"/>
    <cellStyle name="Normal 3 73 3" xfId="1895"/>
    <cellStyle name="Normal 3 74" xfId="1896"/>
    <cellStyle name="Normal 3 74 2" xfId="1897"/>
    <cellStyle name="Normal 3 74 3" xfId="1898"/>
    <cellStyle name="Normal 3 75" xfId="1899"/>
    <cellStyle name="Normal 3 75 2" xfId="1900"/>
    <cellStyle name="Normal 3 75 3" xfId="1901"/>
    <cellStyle name="Normal 3 76" xfId="1902"/>
    <cellStyle name="Normal 3 76 2" xfId="1903"/>
    <cellStyle name="Normal 3 76 3" xfId="1904"/>
    <cellStyle name="Normal 3 77" xfId="1905"/>
    <cellStyle name="Normal 3 77 2" xfId="1906"/>
    <cellStyle name="Normal 3 77 3" xfId="1907"/>
    <cellStyle name="Normal 3 78" xfId="1908"/>
    <cellStyle name="Normal 3 78 2" xfId="1909"/>
    <cellStyle name="Normal 3 78 3" xfId="1910"/>
    <cellStyle name="Normal 3 79" xfId="1911"/>
    <cellStyle name="Normal 3 79 2" xfId="1912"/>
    <cellStyle name="Normal 3 79 3" xfId="1913"/>
    <cellStyle name="Normal 3 8" xfId="1914"/>
    <cellStyle name="Normal 3 8 2" xfId="1915"/>
    <cellStyle name="Normal 3 8 3" xfId="1916"/>
    <cellStyle name="Normal 3 80" xfId="1917"/>
    <cellStyle name="Normal 3 80 2" xfId="1918"/>
    <cellStyle name="Normal 3 80 3" xfId="1919"/>
    <cellStyle name="Normal 3 81" xfId="1920"/>
    <cellStyle name="Normal 3 81 2" xfId="1921"/>
    <cellStyle name="Normal 3 81 3" xfId="1922"/>
    <cellStyle name="Normal 3 82" xfId="1923"/>
    <cellStyle name="Normal 3 82 2" xfId="1924"/>
    <cellStyle name="Normal 3 82 3" xfId="1925"/>
    <cellStyle name="Normal 3 83" xfId="1926"/>
    <cellStyle name="Normal 3 83 2" xfId="1927"/>
    <cellStyle name="Normal 3 83 3" xfId="1928"/>
    <cellStyle name="Normal 3 84" xfId="1929"/>
    <cellStyle name="Normal 3 84 2" xfId="1930"/>
    <cellStyle name="Normal 3 84 3" xfId="1931"/>
    <cellStyle name="Normal 3 85" xfId="1932"/>
    <cellStyle name="Normal 3 85 2" xfId="1933"/>
    <cellStyle name="Normal 3 85 3" xfId="1934"/>
    <cellStyle name="Normal 3 86" xfId="1935"/>
    <cellStyle name="Normal 3 86 2" xfId="1936"/>
    <cellStyle name="Normal 3 86 3" xfId="1937"/>
    <cellStyle name="Normal 3 87" xfId="1938"/>
    <cellStyle name="Normal 3 87 2" xfId="1939"/>
    <cellStyle name="Normal 3 87 3" xfId="1940"/>
    <cellStyle name="Normal 3 88" xfId="1941"/>
    <cellStyle name="Normal 3 88 2" xfId="1942"/>
    <cellStyle name="Normal 3 88 3" xfId="1943"/>
    <cellStyle name="Normal 3 89" xfId="1944"/>
    <cellStyle name="Normal 3 89 2" xfId="1945"/>
    <cellStyle name="Normal 3 89 3" xfId="1946"/>
    <cellStyle name="Normal 3 9" xfId="1947"/>
    <cellStyle name="Normal 3 9 2" xfId="1948"/>
    <cellStyle name="Normal 3 9 3" xfId="1949"/>
    <cellStyle name="Normal 3 90" xfId="1950"/>
    <cellStyle name="Normal 3 90 2" xfId="1951"/>
    <cellStyle name="Normal 3 90 3" xfId="1952"/>
    <cellStyle name="Normal 3 91" xfId="1953"/>
    <cellStyle name="Normal 3 91 2" xfId="1954"/>
    <cellStyle name="Normal 3 91 3" xfId="1955"/>
    <cellStyle name="Normal 3 92" xfId="1956"/>
    <cellStyle name="Normal 3 92 2" xfId="1957"/>
    <cellStyle name="Normal 3 92 3" xfId="1958"/>
    <cellStyle name="Normal 3 93" xfId="1959"/>
    <cellStyle name="Normal 3 93 2" xfId="1960"/>
    <cellStyle name="Normal 3 93 3" xfId="1961"/>
    <cellStyle name="Normal 3 94" xfId="1962"/>
    <cellStyle name="Normal 3 94 2" xfId="1963"/>
    <cellStyle name="Normal 3 94 3" xfId="1964"/>
    <cellStyle name="Normal 3 95" xfId="1965"/>
    <cellStyle name="Normal 3 95 2" xfId="1966"/>
    <cellStyle name="Normal 3 95 3" xfId="1967"/>
    <cellStyle name="Normal 3 96" xfId="1968"/>
    <cellStyle name="Normal 3 96 2" xfId="1969"/>
    <cellStyle name="Normal 3 96 3" xfId="1970"/>
    <cellStyle name="Normal 3 97" xfId="1971"/>
    <cellStyle name="Normal 3 97 2" xfId="1972"/>
    <cellStyle name="Normal 3 97 3" xfId="1973"/>
    <cellStyle name="Normal 3 98" xfId="1974"/>
    <cellStyle name="Normal 3 98 2" xfId="1975"/>
    <cellStyle name="Normal 3 98 3" xfId="1976"/>
    <cellStyle name="Normal 3 99" xfId="1977"/>
    <cellStyle name="Normal 3 99 2" xfId="1978"/>
    <cellStyle name="Normal 30" xfId="1979"/>
    <cellStyle name="Normal 30 2" xfId="1980"/>
    <cellStyle name="Normal 31" xfId="1981"/>
    <cellStyle name="Normal 31 2" xfId="1982"/>
    <cellStyle name="Normal 32" xfId="1983"/>
    <cellStyle name="Normal 32 2" xfId="1984"/>
    <cellStyle name="Normal 33" xfId="1985"/>
    <cellStyle name="Normal 33 2" xfId="1986"/>
    <cellStyle name="Normal 34" xfId="1987"/>
    <cellStyle name="Normal 34 2" xfId="1988"/>
    <cellStyle name="Normal 35" xfId="1989"/>
    <cellStyle name="Normal 35 2" xfId="1990"/>
    <cellStyle name="Normal 36" xfId="1991"/>
    <cellStyle name="Normal 36 2" xfId="1992"/>
    <cellStyle name="Normal 37" xfId="1993"/>
    <cellStyle name="Normal 37 2" xfId="1994"/>
    <cellStyle name="Normal 38" xfId="1995"/>
    <cellStyle name="Normal 38 2" xfId="1996"/>
    <cellStyle name="Normal 39" xfId="1997"/>
    <cellStyle name="Normal 39 2" xfId="1998"/>
    <cellStyle name="Normal 4" xfId="1999"/>
    <cellStyle name="Normal 4 10" xfId="2000"/>
    <cellStyle name="Normal 4 11" xfId="2001"/>
    <cellStyle name="Normal 4 2" xfId="2002"/>
    <cellStyle name="Normal 4 2 2" xfId="2003"/>
    <cellStyle name="Normal 4 2 3" xfId="2004"/>
    <cellStyle name="Normal 4 3" xfId="2005"/>
    <cellStyle name="Normal 4 3 2" xfId="2006"/>
    <cellStyle name="Normal 4 3 3" xfId="2007"/>
    <cellStyle name="Normal 4 4" xfId="2008"/>
    <cellStyle name="Normal 4 4 2" xfId="2009"/>
    <cellStyle name="Normal 4 4 3" xfId="2010"/>
    <cellStyle name="Normal 4 5" xfId="2011"/>
    <cellStyle name="Normal 4 5 2" xfId="2012"/>
    <cellStyle name="Normal 4 5 3" xfId="2013"/>
    <cellStyle name="Normal 4 6" xfId="2014"/>
    <cellStyle name="Normal 4 6 2" xfId="2015"/>
    <cellStyle name="Normal 4 6 3" xfId="2016"/>
    <cellStyle name="Normal 4 7" xfId="2017"/>
    <cellStyle name="Normal 4 8" xfId="2018"/>
    <cellStyle name="Normal 4 9" xfId="2019"/>
    <cellStyle name="Normal 4_Prehrana-proizvodi od voća i povrća - KBC Split - 1.goodina" xfId="2020"/>
    <cellStyle name="Normal 40" xfId="2021"/>
    <cellStyle name="Normal 40 2" xfId="2022"/>
    <cellStyle name="Normal 41" xfId="2023"/>
    <cellStyle name="Normal 41 2" xfId="2024"/>
    <cellStyle name="Normal 42" xfId="2025"/>
    <cellStyle name="Normal 42 2" xfId="2026"/>
    <cellStyle name="Normal 43" xfId="2027"/>
    <cellStyle name="Normal 43 2" xfId="2028"/>
    <cellStyle name="Normal 44" xfId="2029"/>
    <cellStyle name="Normal 44 2" xfId="2030"/>
    <cellStyle name="Normal 45" xfId="2031"/>
    <cellStyle name="Normal 45 2" xfId="2032"/>
    <cellStyle name="Normal 46" xfId="2033"/>
    <cellStyle name="Normal 46 2" xfId="2034"/>
    <cellStyle name="Normal 47" xfId="2035"/>
    <cellStyle name="Normal 47 2" xfId="2036"/>
    <cellStyle name="Normal 48" xfId="2037"/>
    <cellStyle name="Normal 48 2" xfId="2038"/>
    <cellStyle name="Normal 49" xfId="2039"/>
    <cellStyle name="Normal 49 2" xfId="2040"/>
    <cellStyle name="Normal 5" xfId="2041"/>
    <cellStyle name="Normal 5 2" xfId="2042"/>
    <cellStyle name="Normal 5 2 2" xfId="2043"/>
    <cellStyle name="Normal 5 2 3" xfId="2044"/>
    <cellStyle name="Normal 5 3" xfId="2045"/>
    <cellStyle name="Normal 5 3 2" xfId="2046"/>
    <cellStyle name="Normal 5 3 3" xfId="2047"/>
    <cellStyle name="Normal 5 4" xfId="2048"/>
    <cellStyle name="Normal 5 4 2" xfId="2049"/>
    <cellStyle name="Normal 5 4 3" xfId="2050"/>
    <cellStyle name="Normal 5 5" xfId="2051"/>
    <cellStyle name="Normal 5 5 2" xfId="2052"/>
    <cellStyle name="Normal 5 5 3" xfId="2053"/>
    <cellStyle name="Normal 5 6" xfId="2054"/>
    <cellStyle name="Normal 5 6 2" xfId="2055"/>
    <cellStyle name="Normal 5 6 3" xfId="2056"/>
    <cellStyle name="Normal 5 7" xfId="2057"/>
    <cellStyle name="Normal 5 7 2" xfId="2058"/>
    <cellStyle name="Normal 50" xfId="2059"/>
    <cellStyle name="Normal 50 2" xfId="2060"/>
    <cellStyle name="Normal 51" xfId="2061"/>
    <cellStyle name="Normal 52" xfId="2062"/>
    <cellStyle name="Normal 55" xfId="2063"/>
    <cellStyle name="Normal 56" xfId="2064"/>
    <cellStyle name="Normal 57" xfId="2065"/>
    <cellStyle name="Normal 58" xfId="2066"/>
    <cellStyle name="Normal 59" xfId="2067"/>
    <cellStyle name="Normal 6" xfId="2068"/>
    <cellStyle name="Normal 6 10" xfId="2069"/>
    <cellStyle name="Normal 6 10 2" xfId="2070"/>
    <cellStyle name="Normal 6 11" xfId="2071"/>
    <cellStyle name="Normal 6 2" xfId="2072"/>
    <cellStyle name="Normal 6 2 2" xfId="2073"/>
    <cellStyle name="Normal 6 2 3" xfId="2074"/>
    <cellStyle name="Normal 6 3" xfId="2075"/>
    <cellStyle name="Normal 6 3 2" xfId="2076"/>
    <cellStyle name="Normal 6 3 3" xfId="2077"/>
    <cellStyle name="Normal 6 4" xfId="2078"/>
    <cellStyle name="Normal 6 4 2" xfId="2079"/>
    <cellStyle name="Normal 6 4 3" xfId="2080"/>
    <cellStyle name="Normal 6 5" xfId="2081"/>
    <cellStyle name="Normal 6 5 2" xfId="2082"/>
    <cellStyle name="Normal 6 5 3" xfId="2083"/>
    <cellStyle name="Normal 6 6" xfId="2084"/>
    <cellStyle name="Normal 6 6 2" xfId="2085"/>
    <cellStyle name="Normal 6 6 3" xfId="2086"/>
    <cellStyle name="Normal 6 7" xfId="2087"/>
    <cellStyle name="Normal 6 7 2" xfId="2088"/>
    <cellStyle name="Normal 6 8" xfId="2089"/>
    <cellStyle name="Normal 6 8 2" xfId="2090"/>
    <cellStyle name="Normal 6 9" xfId="2091"/>
    <cellStyle name="Normal 6 9 2" xfId="2092"/>
    <cellStyle name="Normal 60" xfId="2093"/>
    <cellStyle name="Normal 60 2" xfId="2094"/>
    <cellStyle name="Normal 61" xfId="2095"/>
    <cellStyle name="Normal 61 2" xfId="2096"/>
    <cellStyle name="Normal 62" xfId="2097"/>
    <cellStyle name="Normal 62 2" xfId="2098"/>
    <cellStyle name="Normal 63" xfId="2099"/>
    <cellStyle name="Normal 63 2" xfId="2100"/>
    <cellStyle name="Normal 64" xfId="2101"/>
    <cellStyle name="Normal 65" xfId="2102"/>
    <cellStyle name="Normal 66" xfId="2103"/>
    <cellStyle name="Normal 67" xfId="2104"/>
    <cellStyle name="Normal 68" xfId="2105"/>
    <cellStyle name="Normal 69" xfId="2106"/>
    <cellStyle name="Normal 7" xfId="2107"/>
    <cellStyle name="Normal 7 2" xfId="2108"/>
    <cellStyle name="Normal 7 2 2" xfId="2109"/>
    <cellStyle name="Normal 7 3" xfId="2110"/>
    <cellStyle name="Normal 7 3 2" xfId="2111"/>
    <cellStyle name="Normal 7 4" xfId="2112"/>
    <cellStyle name="Normal 7 4 2" xfId="2113"/>
    <cellStyle name="Normal 7 5" xfId="2114"/>
    <cellStyle name="Normal 7 5 2" xfId="2115"/>
    <cellStyle name="Normal 71" xfId="2116"/>
    <cellStyle name="Normal 72" xfId="2117"/>
    <cellStyle name="Normal 73" xfId="2118"/>
    <cellStyle name="Normal 74" xfId="2119"/>
    <cellStyle name="Normal 75" xfId="2120"/>
    <cellStyle name="Normal 76" xfId="2121"/>
    <cellStyle name="Normal 77" xfId="2122"/>
    <cellStyle name="Normal 78" xfId="2123"/>
    <cellStyle name="Normal 79" xfId="2124"/>
    <cellStyle name="Normal 8" xfId="2125"/>
    <cellStyle name="Normal 8 2" xfId="2126"/>
    <cellStyle name="Normal 8 2 2" xfId="2127"/>
    <cellStyle name="Normal 8 3" xfId="2128"/>
    <cellStyle name="Normal 8 3 2" xfId="2129"/>
    <cellStyle name="Normal 8 4" xfId="2130"/>
    <cellStyle name="Normal 8 4 2" xfId="2131"/>
    <cellStyle name="Normal 8 5" xfId="2132"/>
    <cellStyle name="Normal 8 5 2" xfId="2133"/>
    <cellStyle name="Normal 80" xfId="2134"/>
    <cellStyle name="Normal 81" xfId="2135"/>
    <cellStyle name="Normal 82" xfId="2136"/>
    <cellStyle name="Normal 83" xfId="2137"/>
    <cellStyle name="Normal 84" xfId="2138"/>
    <cellStyle name="Normal 85" xfId="2139"/>
    <cellStyle name="Normal 86" xfId="2140"/>
    <cellStyle name="Normal 87" xfId="2141"/>
    <cellStyle name="Normal 88" xfId="2142"/>
    <cellStyle name="Normal 9" xfId="2143"/>
    <cellStyle name="Normal 9 2" xfId="2144"/>
    <cellStyle name="Normal 9 3" xfId="2145"/>
    <cellStyle name="Normal 9 4" xfId="2146"/>
    <cellStyle name="Normal 9 5" xfId="2147"/>
    <cellStyle name="Normal 90" xfId="2148"/>
    <cellStyle name="Normal 91" xfId="2149"/>
    <cellStyle name="Normal 92" xfId="2150"/>
    <cellStyle name="Normal 93" xfId="2151"/>
    <cellStyle name="Normal 94" xfId="2152"/>
    <cellStyle name="Normal 95" xfId="2153"/>
    <cellStyle name="Normal 96" xfId="2154"/>
    <cellStyle name="Normal 97" xfId="2155"/>
    <cellStyle name="Normal 98" xfId="2156"/>
    <cellStyle name="Normal 99" xfId="2157"/>
    <cellStyle name="Normal 99 2" xfId="2158"/>
    <cellStyle name="Normalno 2" xfId="2159"/>
    <cellStyle name="Normalno 2 2" xfId="2160"/>
    <cellStyle name="Normalno 3" xfId="2161"/>
    <cellStyle name="Normalno 5" xfId="2162"/>
    <cellStyle name="Note" xfId="2163"/>
    <cellStyle name="Note 2" xfId="2164"/>
    <cellStyle name="Note 2 2" xfId="2165"/>
    <cellStyle name="Note 2 3" xfId="2166"/>
    <cellStyle name="Note 2 4" xfId="2167"/>
    <cellStyle name="Note 2 5" xfId="2168"/>
    <cellStyle name="Note 3" xfId="2169"/>
    <cellStyle name="Note 3 2" xfId="2170"/>
    <cellStyle name="Note 3 3" xfId="2171"/>
    <cellStyle name="Note 4" xfId="2172"/>
    <cellStyle name="Note 4 2" xfId="2173"/>
    <cellStyle name="Note 4 3" xfId="2174"/>
    <cellStyle name="Note 5" xfId="2175"/>
    <cellStyle name="Note 5 2" xfId="2176"/>
    <cellStyle name="Note 5 3" xfId="2177"/>
    <cellStyle name="Note 6" xfId="2178"/>
    <cellStyle name="Note 6 2" xfId="2179"/>
    <cellStyle name="Note 6 3" xfId="2180"/>
    <cellStyle name="Obično 2" xfId="2181"/>
    <cellStyle name="Obično_KBCSM ZN-TABLICA ARTIKALA-LIJEKOVI" xfId="2182"/>
    <cellStyle name="Obično_TABLICA POTREBA - Intervencijska radiologija - ISPRAVAK" xfId="2183"/>
    <cellStyle name="Output" xfId="2184"/>
    <cellStyle name="Output 2" xfId="2185"/>
    <cellStyle name="Output 2 2" xfId="2186"/>
    <cellStyle name="Output 2 3" xfId="2187"/>
    <cellStyle name="Output 3" xfId="2188"/>
    <cellStyle name="Output 3 2" xfId="2189"/>
    <cellStyle name="Output 4" xfId="2190"/>
    <cellStyle name="Output 4 2" xfId="2191"/>
    <cellStyle name="Output 5" xfId="2192"/>
    <cellStyle name="Output 5 2" xfId="2193"/>
    <cellStyle name="Output 6" xfId="2194"/>
    <cellStyle name="Output 6 2" xfId="2195"/>
    <cellStyle name="Percent" xfId="2196"/>
    <cellStyle name="Percent 2" xfId="2197"/>
    <cellStyle name="Percent 9" xfId="2198"/>
    <cellStyle name="Percent 9 2" xfId="2199"/>
    <cellStyle name="Percent 9 3" xfId="2200"/>
    <cellStyle name="Postotak 2" xfId="2201"/>
    <cellStyle name="Postotak 2 2" xfId="2202"/>
    <cellStyle name="Povezana ćelija" xfId="2203"/>
    <cellStyle name="Povezana ćelija 2" xfId="2204"/>
    <cellStyle name="Provjera ćelije" xfId="2205"/>
    <cellStyle name="Provjera ćelije 2" xfId="2206"/>
    <cellStyle name="Standard 5" xfId="2207"/>
    <cellStyle name="Standard 5 2" xfId="2208"/>
    <cellStyle name="Tekst objašnjenja" xfId="2209"/>
    <cellStyle name="Tekst objašnjenja 2" xfId="2210"/>
    <cellStyle name="Tekst upozorenja 2" xfId="2211"/>
    <cellStyle name="Tekst upozorenja 3" xfId="2212"/>
    <cellStyle name="Title" xfId="2213"/>
    <cellStyle name="Title 2" xfId="2214"/>
    <cellStyle name="Title 2 2" xfId="2215"/>
    <cellStyle name="Title 3" xfId="2216"/>
    <cellStyle name="Title 3 2" xfId="2217"/>
    <cellStyle name="Title 4" xfId="2218"/>
    <cellStyle name="Title 4 2" xfId="2219"/>
    <cellStyle name="Title 5" xfId="2220"/>
    <cellStyle name="Title 5 2" xfId="2221"/>
    <cellStyle name="Title 6" xfId="2222"/>
    <cellStyle name="Title 6 2" xfId="2223"/>
    <cellStyle name="Total" xfId="2224"/>
    <cellStyle name="Total 2" xfId="2225"/>
    <cellStyle name="Total 2 2" xfId="2226"/>
    <cellStyle name="Total 3" xfId="2227"/>
    <cellStyle name="Total 3 2" xfId="2228"/>
    <cellStyle name="Total 4" xfId="2229"/>
    <cellStyle name="Total 4 2" xfId="2230"/>
    <cellStyle name="Total 5" xfId="2231"/>
    <cellStyle name="Total 5 2" xfId="2232"/>
    <cellStyle name="Total 6" xfId="2233"/>
    <cellStyle name="Total 6 2" xfId="2234"/>
    <cellStyle name="Ukupni zbroj" xfId="2235"/>
    <cellStyle name="Ukupni zbroj 2" xfId="2236"/>
    <cellStyle name="Unos" xfId="2237"/>
    <cellStyle name="Unos 2" xfId="2238"/>
    <cellStyle name="Warning Text" xfId="2239"/>
    <cellStyle name="Warning Text 2" xfId="2240"/>
    <cellStyle name="Warning Text 2 2" xfId="2241"/>
    <cellStyle name="Warning Text 3" xfId="2242"/>
    <cellStyle name="Warning Text 3 2" xfId="2243"/>
    <cellStyle name="Warning Text 4" xfId="2244"/>
    <cellStyle name="Warning Text 4 2" xfId="2245"/>
    <cellStyle name="Warning Text 5" xfId="2246"/>
    <cellStyle name="Warning Text 5 2" xfId="2247"/>
    <cellStyle name="Warning Text 6" xfId="2248"/>
    <cellStyle name="Warning Text 6 2" xfId="2249"/>
    <cellStyle name="Zarez 2" xfId="22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9"/>
  <sheetViews>
    <sheetView tabSelected="1" view="pageBreakPreview" zoomScale="75" zoomScaleNormal="75" zoomScaleSheetLayoutView="75" zoomScalePageLayoutView="0" workbookViewId="0" topLeftCell="A1">
      <pane ySplit="2" topLeftCell="A687" activePane="bottomLeft" state="frozen"/>
      <selection pane="topLeft" activeCell="A1" sqref="A1"/>
      <selection pane="bottomLeft" activeCell="H707" sqref="H707"/>
    </sheetView>
  </sheetViews>
  <sheetFormatPr defaultColWidth="9.140625" defaultRowHeight="12.75"/>
  <cols>
    <col min="1" max="1" width="5.421875" style="9" customWidth="1"/>
    <col min="2" max="2" width="5.7109375" style="11" customWidth="1"/>
    <col min="3" max="3" width="5.421875" style="5" customWidth="1"/>
    <col min="4" max="4" width="47.8515625" style="19" customWidth="1"/>
    <col min="5" max="5" width="17.57421875" style="12" customWidth="1"/>
    <col min="6" max="6" width="12.00390625" style="5" customWidth="1"/>
    <col min="7" max="7" width="19.421875" style="12" customWidth="1"/>
    <col min="8" max="8" width="26.7109375" style="12" customWidth="1"/>
    <col min="9" max="9" width="15.28125" style="136" customWidth="1"/>
    <col min="10" max="10" width="12.57421875" style="5" customWidth="1"/>
    <col min="11" max="11" width="17.28125" style="12" customWidth="1"/>
    <col min="12" max="12" width="12.28125" style="5" customWidth="1"/>
    <col min="13" max="13" width="0.9921875" style="7" hidden="1" customWidth="1"/>
    <col min="14" max="14" width="17.28125" style="7" customWidth="1"/>
    <col min="15" max="15" width="12.28125" style="11" customWidth="1"/>
    <col min="16" max="16" width="25.28125" style="8" customWidth="1"/>
    <col min="17" max="16384" width="9.140625" style="6" customWidth="1"/>
  </cols>
  <sheetData>
    <row r="1" spans="1:16" s="101" customFormat="1" ht="42.75" customHeight="1" thickBot="1">
      <c r="A1" s="205" t="s">
        <v>19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7"/>
    </row>
    <row r="2" spans="1:16" s="102" customFormat="1" ht="88.5" customHeight="1" thickBot="1">
      <c r="A2" s="110" t="s">
        <v>2</v>
      </c>
      <c r="B2" s="110" t="s">
        <v>1</v>
      </c>
      <c r="C2" s="110"/>
      <c r="D2" s="110" t="s">
        <v>10</v>
      </c>
      <c r="E2" s="110" t="s">
        <v>11</v>
      </c>
      <c r="F2" s="110" t="s">
        <v>12</v>
      </c>
      <c r="G2" s="110" t="s">
        <v>3</v>
      </c>
      <c r="H2" s="110" t="s">
        <v>4</v>
      </c>
      <c r="I2" s="110" t="s">
        <v>13</v>
      </c>
      <c r="J2" s="110" t="s">
        <v>5</v>
      </c>
      <c r="K2" s="111" t="s">
        <v>14</v>
      </c>
      <c r="L2" s="110" t="s">
        <v>7</v>
      </c>
      <c r="M2" s="110" t="s">
        <v>0</v>
      </c>
      <c r="N2" s="112" t="s">
        <v>15</v>
      </c>
      <c r="O2" s="110" t="s">
        <v>6</v>
      </c>
      <c r="P2" s="113" t="s">
        <v>16</v>
      </c>
    </row>
    <row r="3" spans="1:16" ht="51">
      <c r="A3" s="100" t="s">
        <v>21</v>
      </c>
      <c r="B3" s="80" t="s">
        <v>22</v>
      </c>
      <c r="C3" s="100">
        <v>2016</v>
      </c>
      <c r="D3" s="107" t="s">
        <v>18</v>
      </c>
      <c r="E3" s="29" t="s">
        <v>23</v>
      </c>
      <c r="F3" s="100" t="s">
        <v>8</v>
      </c>
      <c r="G3" s="29" t="s">
        <v>847</v>
      </c>
      <c r="H3" s="29" t="s">
        <v>9</v>
      </c>
      <c r="I3" s="132">
        <v>6081887.46</v>
      </c>
      <c r="J3" s="94" t="s">
        <v>42</v>
      </c>
      <c r="K3" s="18" t="s">
        <v>42</v>
      </c>
      <c r="L3" s="94" t="s">
        <v>17</v>
      </c>
      <c r="M3" s="108"/>
      <c r="N3" s="109" t="s">
        <v>43</v>
      </c>
      <c r="O3" s="100" t="s">
        <v>24</v>
      </c>
      <c r="P3" s="97"/>
    </row>
    <row r="4" spans="1:16" ht="25.5">
      <c r="A4" s="2" t="s">
        <v>25</v>
      </c>
      <c r="B4" s="174" t="s">
        <v>29</v>
      </c>
      <c r="C4" s="167">
        <v>2015</v>
      </c>
      <c r="D4" s="16" t="s">
        <v>79</v>
      </c>
      <c r="E4" s="171" t="s">
        <v>30</v>
      </c>
      <c r="F4" s="167" t="s">
        <v>31</v>
      </c>
      <c r="G4" s="171" t="s">
        <v>32</v>
      </c>
      <c r="H4" s="3" t="s">
        <v>33</v>
      </c>
      <c r="I4" s="133">
        <v>1295017.2</v>
      </c>
      <c r="J4" s="2" t="s">
        <v>34</v>
      </c>
      <c r="K4" s="123"/>
      <c r="L4" s="2" t="s">
        <v>17</v>
      </c>
      <c r="M4" s="4"/>
      <c r="N4" s="4"/>
      <c r="O4" s="10" t="s">
        <v>35</v>
      </c>
      <c r="P4" s="1"/>
    </row>
    <row r="5" spans="1:16" ht="38.25">
      <c r="A5" s="2" t="s">
        <v>26</v>
      </c>
      <c r="B5" s="175"/>
      <c r="C5" s="168"/>
      <c r="D5" s="16" t="s">
        <v>80</v>
      </c>
      <c r="E5" s="172"/>
      <c r="F5" s="168"/>
      <c r="G5" s="172"/>
      <c r="H5" s="3" t="s">
        <v>39</v>
      </c>
      <c r="I5" s="133">
        <v>2012949.28</v>
      </c>
      <c r="J5" s="2" t="s">
        <v>34</v>
      </c>
      <c r="K5" s="123"/>
      <c r="L5" s="2" t="s">
        <v>17</v>
      </c>
      <c r="M5" s="4"/>
      <c r="N5" s="4"/>
      <c r="O5" s="10" t="s">
        <v>36</v>
      </c>
      <c r="P5" s="1"/>
    </row>
    <row r="6" spans="1:16" ht="38.25">
      <c r="A6" s="2" t="s">
        <v>27</v>
      </c>
      <c r="B6" s="175"/>
      <c r="C6" s="168"/>
      <c r="D6" s="16" t="s">
        <v>81</v>
      </c>
      <c r="E6" s="172"/>
      <c r="F6" s="168"/>
      <c r="G6" s="172"/>
      <c r="H6" s="3" t="s">
        <v>40</v>
      </c>
      <c r="I6" s="133">
        <v>727980.75</v>
      </c>
      <c r="J6" s="2" t="s">
        <v>34</v>
      </c>
      <c r="K6" s="123"/>
      <c r="L6" s="2" t="s">
        <v>17</v>
      </c>
      <c r="M6" s="4"/>
      <c r="N6" s="4"/>
      <c r="O6" s="10" t="s">
        <v>37</v>
      </c>
      <c r="P6" s="1"/>
    </row>
    <row r="7" spans="1:16" ht="25.5">
      <c r="A7" s="2" t="s">
        <v>28</v>
      </c>
      <c r="B7" s="176"/>
      <c r="C7" s="169"/>
      <c r="D7" s="16" t="s">
        <v>82</v>
      </c>
      <c r="E7" s="173"/>
      <c r="F7" s="169"/>
      <c r="G7" s="173"/>
      <c r="H7" s="3" t="s">
        <v>41</v>
      </c>
      <c r="I7" s="133">
        <v>143026.6</v>
      </c>
      <c r="J7" s="2" t="s">
        <v>34</v>
      </c>
      <c r="K7" s="123"/>
      <c r="L7" s="2" t="s">
        <v>17</v>
      </c>
      <c r="M7" s="4"/>
      <c r="N7" s="4"/>
      <c r="O7" s="10" t="s">
        <v>38</v>
      </c>
      <c r="P7" s="1"/>
    </row>
    <row r="8" spans="1:16" ht="51">
      <c r="A8" s="2" t="s">
        <v>44</v>
      </c>
      <c r="B8" s="174" t="s">
        <v>53</v>
      </c>
      <c r="C8" s="167">
        <v>2015</v>
      </c>
      <c r="D8" s="16" t="s">
        <v>83</v>
      </c>
      <c r="E8" s="171" t="s">
        <v>30</v>
      </c>
      <c r="F8" s="167" t="s">
        <v>31</v>
      </c>
      <c r="G8" s="171" t="s">
        <v>54</v>
      </c>
      <c r="H8" s="3" t="s">
        <v>64</v>
      </c>
      <c r="I8" s="133">
        <v>1776696</v>
      </c>
      <c r="J8" s="2" t="s">
        <v>65</v>
      </c>
      <c r="K8" s="123"/>
      <c r="L8" s="2" t="s">
        <v>17</v>
      </c>
      <c r="M8" s="4"/>
      <c r="N8" s="4"/>
      <c r="O8" s="10" t="s">
        <v>55</v>
      </c>
      <c r="P8" s="1"/>
    </row>
    <row r="9" spans="1:16" ht="51">
      <c r="A9" s="2" t="s">
        <v>45</v>
      </c>
      <c r="B9" s="175"/>
      <c r="C9" s="168"/>
      <c r="D9" s="16" t="s">
        <v>84</v>
      </c>
      <c r="E9" s="172"/>
      <c r="F9" s="168"/>
      <c r="G9" s="172"/>
      <c r="H9" s="3" t="s">
        <v>40</v>
      </c>
      <c r="I9" s="133">
        <v>16477182.85</v>
      </c>
      <c r="J9" s="2" t="s">
        <v>65</v>
      </c>
      <c r="K9" s="123"/>
      <c r="L9" s="2" t="s">
        <v>17</v>
      </c>
      <c r="M9" s="4"/>
      <c r="N9" s="4"/>
      <c r="O9" s="10" t="s">
        <v>56</v>
      </c>
      <c r="P9" s="1"/>
    </row>
    <row r="10" spans="1:16" ht="51">
      <c r="A10" s="2" t="s">
        <v>46</v>
      </c>
      <c r="B10" s="175"/>
      <c r="C10" s="168"/>
      <c r="D10" s="16" t="s">
        <v>85</v>
      </c>
      <c r="E10" s="172"/>
      <c r="F10" s="168"/>
      <c r="G10" s="172"/>
      <c r="H10" s="3" t="s">
        <v>66</v>
      </c>
      <c r="I10" s="133">
        <v>11286838</v>
      </c>
      <c r="J10" s="2" t="s">
        <v>65</v>
      </c>
      <c r="K10" s="123"/>
      <c r="L10" s="2" t="s">
        <v>17</v>
      </c>
      <c r="M10" s="4"/>
      <c r="N10" s="4"/>
      <c r="O10" s="10" t="s">
        <v>57</v>
      </c>
      <c r="P10" s="1"/>
    </row>
    <row r="11" spans="1:16" ht="51">
      <c r="A11" s="2" t="s">
        <v>47</v>
      </c>
      <c r="B11" s="175"/>
      <c r="C11" s="168"/>
      <c r="D11" s="16" t="s">
        <v>86</v>
      </c>
      <c r="E11" s="172"/>
      <c r="F11" s="168"/>
      <c r="G11" s="172"/>
      <c r="H11" s="98" t="s">
        <v>67</v>
      </c>
      <c r="I11" s="133">
        <v>8958660</v>
      </c>
      <c r="J11" s="2" t="s">
        <v>65</v>
      </c>
      <c r="K11" s="123"/>
      <c r="L11" s="2" t="s">
        <v>17</v>
      </c>
      <c r="M11" s="4"/>
      <c r="N11" s="4"/>
      <c r="O11" s="10" t="s">
        <v>58</v>
      </c>
      <c r="P11" s="1"/>
    </row>
    <row r="12" spans="1:16" ht="51">
      <c r="A12" s="2" t="s">
        <v>48</v>
      </c>
      <c r="B12" s="175"/>
      <c r="C12" s="168"/>
      <c r="D12" s="16" t="s">
        <v>87</v>
      </c>
      <c r="E12" s="172"/>
      <c r="F12" s="168"/>
      <c r="G12" s="172"/>
      <c r="H12" s="98" t="s">
        <v>68</v>
      </c>
      <c r="I12" s="133">
        <v>10419797.6</v>
      </c>
      <c r="J12" s="2" t="s">
        <v>65</v>
      </c>
      <c r="K12" s="123"/>
      <c r="L12" s="2" t="s">
        <v>17</v>
      </c>
      <c r="M12" s="4"/>
      <c r="N12" s="4"/>
      <c r="O12" s="10" t="s">
        <v>59</v>
      </c>
      <c r="P12" s="1"/>
    </row>
    <row r="13" spans="1:16" ht="51">
      <c r="A13" s="2" t="s">
        <v>49</v>
      </c>
      <c r="B13" s="175"/>
      <c r="C13" s="168"/>
      <c r="D13" s="16" t="s">
        <v>88</v>
      </c>
      <c r="E13" s="172"/>
      <c r="F13" s="168"/>
      <c r="G13" s="172"/>
      <c r="H13" s="98" t="s">
        <v>69</v>
      </c>
      <c r="I13" s="133">
        <v>9601460</v>
      </c>
      <c r="J13" s="2" t="s">
        <v>65</v>
      </c>
      <c r="K13" s="123"/>
      <c r="L13" s="2" t="s">
        <v>17</v>
      </c>
      <c r="M13" s="4"/>
      <c r="N13" s="4"/>
      <c r="O13" s="10" t="s">
        <v>60</v>
      </c>
      <c r="P13" s="1"/>
    </row>
    <row r="14" spans="1:16" ht="51">
      <c r="A14" s="2" t="s">
        <v>50</v>
      </c>
      <c r="B14" s="175"/>
      <c r="C14" s="168"/>
      <c r="D14" s="16" t="s">
        <v>89</v>
      </c>
      <c r="E14" s="172"/>
      <c r="F14" s="168"/>
      <c r="G14" s="172"/>
      <c r="H14" s="98" t="s">
        <v>70</v>
      </c>
      <c r="I14" s="133">
        <v>1397300</v>
      </c>
      <c r="J14" s="2" t="s">
        <v>65</v>
      </c>
      <c r="K14" s="123"/>
      <c r="L14" s="2" t="s">
        <v>17</v>
      </c>
      <c r="M14" s="4"/>
      <c r="N14" s="4"/>
      <c r="O14" s="10" t="s">
        <v>61</v>
      </c>
      <c r="P14" s="1"/>
    </row>
    <row r="15" spans="1:16" ht="51">
      <c r="A15" s="2" t="s">
        <v>51</v>
      </c>
      <c r="B15" s="175"/>
      <c r="C15" s="168"/>
      <c r="D15" s="16" t="s">
        <v>90</v>
      </c>
      <c r="E15" s="172"/>
      <c r="F15" s="168"/>
      <c r="G15" s="172"/>
      <c r="H15" s="98" t="s">
        <v>71</v>
      </c>
      <c r="I15" s="133">
        <v>2100806.4</v>
      </c>
      <c r="J15" s="2" t="s">
        <v>65</v>
      </c>
      <c r="K15" s="123"/>
      <c r="L15" s="2" t="s">
        <v>17</v>
      </c>
      <c r="M15" s="4"/>
      <c r="N15" s="4"/>
      <c r="O15" s="10" t="s">
        <v>62</v>
      </c>
      <c r="P15" s="1"/>
    </row>
    <row r="16" spans="1:16" ht="51">
      <c r="A16" s="2" t="s">
        <v>52</v>
      </c>
      <c r="B16" s="176"/>
      <c r="C16" s="169"/>
      <c r="D16" s="16" t="s">
        <v>91</v>
      </c>
      <c r="E16" s="173"/>
      <c r="F16" s="169"/>
      <c r="G16" s="173"/>
      <c r="H16" s="98" t="s">
        <v>72</v>
      </c>
      <c r="I16" s="133">
        <v>7006293</v>
      </c>
      <c r="J16" s="2" t="s">
        <v>65</v>
      </c>
      <c r="K16" s="123"/>
      <c r="L16" s="2" t="s">
        <v>17</v>
      </c>
      <c r="M16" s="4"/>
      <c r="N16" s="4"/>
      <c r="O16" s="10" t="s">
        <v>63</v>
      </c>
      <c r="P16" s="1"/>
    </row>
    <row r="17" spans="1:16" ht="51">
      <c r="A17" s="2" t="s">
        <v>73</v>
      </c>
      <c r="B17" s="192" t="s">
        <v>75</v>
      </c>
      <c r="C17" s="193"/>
      <c r="D17" s="16" t="s">
        <v>74</v>
      </c>
      <c r="E17" s="3" t="s">
        <v>30</v>
      </c>
      <c r="F17" s="99" t="s">
        <v>31</v>
      </c>
      <c r="G17" s="98"/>
      <c r="H17" s="98" t="s">
        <v>76</v>
      </c>
      <c r="I17" s="133">
        <v>1289122.64</v>
      </c>
      <c r="J17" s="2" t="s">
        <v>77</v>
      </c>
      <c r="K17" s="123"/>
      <c r="L17" s="2" t="s">
        <v>17</v>
      </c>
      <c r="M17" s="4"/>
      <c r="N17" s="4"/>
      <c r="O17" s="10" t="s">
        <v>78</v>
      </c>
      <c r="P17" s="155">
        <v>347381.5</v>
      </c>
    </row>
    <row r="18" spans="1:16" ht="25.5">
      <c r="A18" s="2" t="s">
        <v>92</v>
      </c>
      <c r="B18" s="174" t="s">
        <v>29</v>
      </c>
      <c r="C18" s="167">
        <v>2015</v>
      </c>
      <c r="D18" s="16" t="s">
        <v>95</v>
      </c>
      <c r="E18" s="171" t="s">
        <v>30</v>
      </c>
      <c r="F18" s="167" t="s">
        <v>31</v>
      </c>
      <c r="G18" s="171" t="s">
        <v>32</v>
      </c>
      <c r="H18" s="98" t="s">
        <v>33</v>
      </c>
      <c r="I18" s="133">
        <v>146369.5</v>
      </c>
      <c r="J18" s="2" t="s">
        <v>96</v>
      </c>
      <c r="K18" s="123"/>
      <c r="L18" s="2" t="s">
        <v>17</v>
      </c>
      <c r="M18" s="4"/>
      <c r="N18" s="4"/>
      <c r="O18" s="10" t="s">
        <v>97</v>
      </c>
      <c r="P18" s="1"/>
    </row>
    <row r="19" spans="1:16" ht="38.25">
      <c r="A19" s="2" t="s">
        <v>93</v>
      </c>
      <c r="B19" s="175"/>
      <c r="C19" s="168"/>
      <c r="D19" s="16" t="s">
        <v>80</v>
      </c>
      <c r="E19" s="172"/>
      <c r="F19" s="168"/>
      <c r="G19" s="172"/>
      <c r="H19" s="98" t="s">
        <v>39</v>
      </c>
      <c r="I19" s="133">
        <v>3663</v>
      </c>
      <c r="J19" s="2" t="s">
        <v>96</v>
      </c>
      <c r="K19" s="123"/>
      <c r="L19" s="2" t="s">
        <v>17</v>
      </c>
      <c r="M19" s="4"/>
      <c r="N19" s="4"/>
      <c r="O19" s="10" t="s">
        <v>98</v>
      </c>
      <c r="P19" s="1"/>
    </row>
    <row r="20" spans="1:16" ht="25.5">
      <c r="A20" s="2" t="s">
        <v>94</v>
      </c>
      <c r="B20" s="176"/>
      <c r="C20" s="169"/>
      <c r="D20" s="16" t="s">
        <v>82</v>
      </c>
      <c r="E20" s="173"/>
      <c r="F20" s="169"/>
      <c r="G20" s="173"/>
      <c r="H20" s="98" t="s">
        <v>41</v>
      </c>
      <c r="I20" s="133">
        <v>1419</v>
      </c>
      <c r="J20" s="2" t="s">
        <v>96</v>
      </c>
      <c r="K20" s="123"/>
      <c r="L20" s="2" t="s">
        <v>17</v>
      </c>
      <c r="M20" s="4"/>
      <c r="N20" s="4"/>
      <c r="O20" s="10" t="s">
        <v>99</v>
      </c>
      <c r="P20" s="1"/>
    </row>
    <row r="21" spans="1:16" ht="63.75">
      <c r="A21" s="2" t="s">
        <v>100</v>
      </c>
      <c r="B21" s="174" t="s">
        <v>101</v>
      </c>
      <c r="C21" s="167">
        <v>2015</v>
      </c>
      <c r="D21" s="16" t="s">
        <v>102</v>
      </c>
      <c r="E21" s="171" t="s">
        <v>30</v>
      </c>
      <c r="F21" s="167" t="s">
        <v>31</v>
      </c>
      <c r="G21" s="171" t="s">
        <v>103</v>
      </c>
      <c r="H21" s="98" t="s">
        <v>66</v>
      </c>
      <c r="I21" s="133">
        <v>10161893.7</v>
      </c>
      <c r="J21" s="2" t="s">
        <v>104</v>
      </c>
      <c r="K21" s="123"/>
      <c r="L21" s="2" t="s">
        <v>17</v>
      </c>
      <c r="M21" s="4"/>
      <c r="N21" s="4"/>
      <c r="O21" s="10" t="s">
        <v>105</v>
      </c>
      <c r="P21" s="1"/>
    </row>
    <row r="22" spans="1:16" ht="51">
      <c r="A22" s="2" t="s">
        <v>121</v>
      </c>
      <c r="B22" s="175"/>
      <c r="C22" s="168"/>
      <c r="D22" s="16" t="s">
        <v>137</v>
      </c>
      <c r="E22" s="172"/>
      <c r="F22" s="168"/>
      <c r="G22" s="172"/>
      <c r="H22" s="98" t="s">
        <v>67</v>
      </c>
      <c r="I22" s="133">
        <v>46193858.03</v>
      </c>
      <c r="J22" s="2" t="s">
        <v>104</v>
      </c>
      <c r="K22" s="123"/>
      <c r="L22" s="2" t="s">
        <v>17</v>
      </c>
      <c r="M22" s="4"/>
      <c r="N22" s="4"/>
      <c r="O22" s="10" t="s">
        <v>106</v>
      </c>
      <c r="P22" s="1"/>
    </row>
    <row r="23" spans="1:16" ht="63.75">
      <c r="A23" s="2" t="s">
        <v>122</v>
      </c>
      <c r="B23" s="175"/>
      <c r="C23" s="168"/>
      <c r="D23" s="16" t="s">
        <v>138</v>
      </c>
      <c r="E23" s="172"/>
      <c r="F23" s="168"/>
      <c r="G23" s="172"/>
      <c r="H23" s="98" t="s">
        <v>139</v>
      </c>
      <c r="I23" s="133">
        <v>21887649</v>
      </c>
      <c r="J23" s="2" t="s">
        <v>104</v>
      </c>
      <c r="K23" s="123"/>
      <c r="L23" s="2" t="s">
        <v>17</v>
      </c>
      <c r="M23" s="4"/>
      <c r="N23" s="4"/>
      <c r="O23" s="10" t="s">
        <v>107</v>
      </c>
      <c r="P23" s="1"/>
    </row>
    <row r="24" spans="1:16" ht="76.5">
      <c r="A24" s="2" t="s">
        <v>123</v>
      </c>
      <c r="B24" s="175"/>
      <c r="C24" s="168"/>
      <c r="D24" s="16" t="s">
        <v>140</v>
      </c>
      <c r="E24" s="172"/>
      <c r="F24" s="168"/>
      <c r="G24" s="172"/>
      <c r="H24" s="98" t="s">
        <v>64</v>
      </c>
      <c r="I24" s="133">
        <v>51835468.5</v>
      </c>
      <c r="J24" s="2" t="s">
        <v>104</v>
      </c>
      <c r="K24" s="123"/>
      <c r="L24" s="2" t="s">
        <v>17</v>
      </c>
      <c r="M24" s="4"/>
      <c r="N24" s="4"/>
      <c r="O24" s="10" t="s">
        <v>108</v>
      </c>
      <c r="P24" s="1"/>
    </row>
    <row r="25" spans="1:16" ht="51">
      <c r="A25" s="2" t="s">
        <v>124</v>
      </c>
      <c r="B25" s="175"/>
      <c r="C25" s="168"/>
      <c r="D25" s="16" t="s">
        <v>141</v>
      </c>
      <c r="E25" s="172"/>
      <c r="F25" s="168"/>
      <c r="G25" s="172"/>
      <c r="H25" s="98" t="s">
        <v>68</v>
      </c>
      <c r="I25" s="133">
        <v>924795.36</v>
      </c>
      <c r="J25" s="2" t="s">
        <v>104</v>
      </c>
      <c r="K25" s="123"/>
      <c r="L25" s="2" t="s">
        <v>17</v>
      </c>
      <c r="M25" s="4"/>
      <c r="N25" s="4"/>
      <c r="O25" s="10" t="s">
        <v>109</v>
      </c>
      <c r="P25" s="1"/>
    </row>
    <row r="26" spans="1:16" ht="63.75">
      <c r="A26" s="2" t="s">
        <v>125</v>
      </c>
      <c r="B26" s="175"/>
      <c r="C26" s="168"/>
      <c r="D26" s="16" t="s">
        <v>142</v>
      </c>
      <c r="E26" s="172"/>
      <c r="F26" s="168"/>
      <c r="G26" s="172"/>
      <c r="H26" s="98" t="s">
        <v>69</v>
      </c>
      <c r="I26" s="133">
        <v>11018743.5</v>
      </c>
      <c r="J26" s="2" t="s">
        <v>104</v>
      </c>
      <c r="K26" s="123"/>
      <c r="L26" s="2" t="s">
        <v>17</v>
      </c>
      <c r="M26" s="4"/>
      <c r="N26" s="4"/>
      <c r="O26" s="10" t="s">
        <v>110</v>
      </c>
      <c r="P26" s="1"/>
    </row>
    <row r="27" spans="1:16" ht="63.75">
      <c r="A27" s="2" t="s">
        <v>126</v>
      </c>
      <c r="B27" s="175"/>
      <c r="C27" s="168"/>
      <c r="D27" s="16" t="s">
        <v>143</v>
      </c>
      <c r="E27" s="172"/>
      <c r="F27" s="168"/>
      <c r="G27" s="172"/>
      <c r="H27" s="98" t="s">
        <v>144</v>
      </c>
      <c r="I27" s="133">
        <v>21749614.75</v>
      </c>
      <c r="J27" s="2" t="s">
        <v>104</v>
      </c>
      <c r="K27" s="123"/>
      <c r="L27" s="2" t="s">
        <v>17</v>
      </c>
      <c r="M27" s="4"/>
      <c r="N27" s="4"/>
      <c r="O27" s="10" t="s">
        <v>111</v>
      </c>
      <c r="P27" s="1"/>
    </row>
    <row r="28" spans="1:16" ht="63.75">
      <c r="A28" s="2" t="s">
        <v>127</v>
      </c>
      <c r="B28" s="175"/>
      <c r="C28" s="168"/>
      <c r="D28" s="16" t="s">
        <v>145</v>
      </c>
      <c r="E28" s="172"/>
      <c r="F28" s="168"/>
      <c r="G28" s="172"/>
      <c r="H28" s="98" t="s">
        <v>146</v>
      </c>
      <c r="I28" s="133">
        <v>18733228.5</v>
      </c>
      <c r="J28" s="2" t="s">
        <v>104</v>
      </c>
      <c r="K28" s="123"/>
      <c r="L28" s="2" t="s">
        <v>17</v>
      </c>
      <c r="M28" s="4"/>
      <c r="N28" s="4"/>
      <c r="O28" s="10" t="s">
        <v>112</v>
      </c>
      <c r="P28" s="1"/>
    </row>
    <row r="29" spans="1:16" ht="51">
      <c r="A29" s="2" t="s">
        <v>128</v>
      </c>
      <c r="B29" s="175"/>
      <c r="C29" s="168"/>
      <c r="D29" s="16" t="s">
        <v>147</v>
      </c>
      <c r="E29" s="172"/>
      <c r="F29" s="168"/>
      <c r="G29" s="172"/>
      <c r="H29" s="98" t="s">
        <v>72</v>
      </c>
      <c r="I29" s="133">
        <v>26425536.35</v>
      </c>
      <c r="J29" s="2" t="s">
        <v>104</v>
      </c>
      <c r="K29" s="123"/>
      <c r="L29" s="2" t="s">
        <v>17</v>
      </c>
      <c r="M29" s="4"/>
      <c r="N29" s="4"/>
      <c r="O29" s="10" t="s">
        <v>113</v>
      </c>
      <c r="P29" s="1"/>
    </row>
    <row r="30" spans="1:16" ht="51">
      <c r="A30" s="2" t="s">
        <v>129</v>
      </c>
      <c r="B30" s="175"/>
      <c r="C30" s="168"/>
      <c r="D30" s="16" t="s">
        <v>148</v>
      </c>
      <c r="E30" s="172"/>
      <c r="F30" s="168"/>
      <c r="G30" s="172"/>
      <c r="H30" s="98" t="s">
        <v>149</v>
      </c>
      <c r="I30" s="133">
        <v>17004465.45</v>
      </c>
      <c r="J30" s="2" t="s">
        <v>104</v>
      </c>
      <c r="K30" s="123"/>
      <c r="L30" s="2" t="s">
        <v>17</v>
      </c>
      <c r="M30" s="4"/>
      <c r="N30" s="4"/>
      <c r="O30" s="10" t="s">
        <v>114</v>
      </c>
      <c r="P30" s="1"/>
    </row>
    <row r="31" spans="1:16" ht="51">
      <c r="A31" s="2" t="s">
        <v>130</v>
      </c>
      <c r="B31" s="175"/>
      <c r="C31" s="168"/>
      <c r="D31" s="16" t="s">
        <v>150</v>
      </c>
      <c r="E31" s="172"/>
      <c r="F31" s="168"/>
      <c r="G31" s="172"/>
      <c r="H31" s="98" t="s">
        <v>40</v>
      </c>
      <c r="I31" s="133">
        <v>27761337.16</v>
      </c>
      <c r="J31" s="2" t="s">
        <v>104</v>
      </c>
      <c r="K31" s="123"/>
      <c r="L31" s="2" t="s">
        <v>17</v>
      </c>
      <c r="M31" s="4"/>
      <c r="N31" s="4"/>
      <c r="O31" s="10" t="s">
        <v>115</v>
      </c>
      <c r="P31" s="1"/>
    </row>
    <row r="32" spans="1:16" ht="76.5">
      <c r="A32" s="2" t="s">
        <v>131</v>
      </c>
      <c r="B32" s="175"/>
      <c r="C32" s="168"/>
      <c r="D32" s="16" t="s">
        <v>151</v>
      </c>
      <c r="E32" s="172"/>
      <c r="F32" s="168"/>
      <c r="G32" s="172"/>
      <c r="H32" s="98" t="s">
        <v>70</v>
      </c>
      <c r="I32" s="133">
        <v>15397626.25</v>
      </c>
      <c r="J32" s="2" t="s">
        <v>104</v>
      </c>
      <c r="K32" s="123"/>
      <c r="L32" s="2" t="s">
        <v>17</v>
      </c>
      <c r="M32" s="4"/>
      <c r="N32" s="4"/>
      <c r="O32" s="10" t="s">
        <v>116</v>
      </c>
      <c r="P32" s="1"/>
    </row>
    <row r="33" spans="1:16" ht="51">
      <c r="A33" s="2" t="s">
        <v>132</v>
      </c>
      <c r="B33" s="175"/>
      <c r="C33" s="168"/>
      <c r="D33" s="16" t="s">
        <v>152</v>
      </c>
      <c r="E33" s="172"/>
      <c r="F33" s="168"/>
      <c r="G33" s="172"/>
      <c r="H33" s="98" t="s">
        <v>41</v>
      </c>
      <c r="I33" s="133">
        <v>157008.6</v>
      </c>
      <c r="J33" s="2" t="s">
        <v>104</v>
      </c>
      <c r="K33" s="123"/>
      <c r="L33" s="2" t="s">
        <v>17</v>
      </c>
      <c r="M33" s="4"/>
      <c r="N33" s="4"/>
      <c r="O33" s="10" t="s">
        <v>117</v>
      </c>
      <c r="P33" s="1"/>
    </row>
    <row r="34" spans="1:16" ht="51">
      <c r="A34" s="2" t="s">
        <v>133</v>
      </c>
      <c r="B34" s="175"/>
      <c r="C34" s="168"/>
      <c r="D34" s="16" t="s">
        <v>154</v>
      </c>
      <c r="E34" s="172"/>
      <c r="F34" s="168"/>
      <c r="G34" s="172"/>
      <c r="H34" s="98" t="s">
        <v>72</v>
      </c>
      <c r="I34" s="133">
        <v>18109129.5</v>
      </c>
      <c r="J34" s="2" t="s">
        <v>104</v>
      </c>
      <c r="K34" s="123"/>
      <c r="L34" s="2" t="s">
        <v>17</v>
      </c>
      <c r="M34" s="4"/>
      <c r="N34" s="4"/>
      <c r="O34" s="10" t="s">
        <v>113</v>
      </c>
      <c r="P34" s="1"/>
    </row>
    <row r="35" spans="1:16" ht="51">
      <c r="A35" s="2" t="s">
        <v>134</v>
      </c>
      <c r="B35" s="175"/>
      <c r="C35" s="168"/>
      <c r="D35" s="16" t="s">
        <v>155</v>
      </c>
      <c r="E35" s="172"/>
      <c r="F35" s="168"/>
      <c r="G35" s="172"/>
      <c r="H35" s="98" t="s">
        <v>71</v>
      </c>
      <c r="I35" s="133">
        <v>2243465</v>
      </c>
      <c r="J35" s="2" t="s">
        <v>104</v>
      </c>
      <c r="K35" s="123"/>
      <c r="L35" s="2" t="s">
        <v>17</v>
      </c>
      <c r="M35" s="4"/>
      <c r="N35" s="4"/>
      <c r="O35" s="10" t="s">
        <v>118</v>
      </c>
      <c r="P35" s="1"/>
    </row>
    <row r="36" spans="1:16" ht="63.75">
      <c r="A36" s="2" t="s">
        <v>135</v>
      </c>
      <c r="B36" s="175"/>
      <c r="C36" s="168"/>
      <c r="D36" s="16" t="s">
        <v>156</v>
      </c>
      <c r="E36" s="172"/>
      <c r="F36" s="168"/>
      <c r="G36" s="172"/>
      <c r="H36" s="98" t="s">
        <v>157</v>
      </c>
      <c r="I36" s="133">
        <v>4868075.4</v>
      </c>
      <c r="J36" s="2" t="s">
        <v>104</v>
      </c>
      <c r="K36" s="123"/>
      <c r="L36" s="2" t="s">
        <v>17</v>
      </c>
      <c r="M36" s="4"/>
      <c r="N36" s="4"/>
      <c r="O36" s="10" t="s">
        <v>119</v>
      </c>
      <c r="P36" s="1"/>
    </row>
    <row r="37" spans="1:16" ht="63.75">
      <c r="A37" s="2" t="s">
        <v>136</v>
      </c>
      <c r="B37" s="175"/>
      <c r="C37" s="168"/>
      <c r="D37" s="16" t="s">
        <v>158</v>
      </c>
      <c r="E37" s="172"/>
      <c r="F37" s="168"/>
      <c r="G37" s="172"/>
      <c r="H37" s="98" t="s">
        <v>159</v>
      </c>
      <c r="I37" s="133">
        <v>1069131</v>
      </c>
      <c r="J37" s="2" t="s">
        <v>104</v>
      </c>
      <c r="K37" s="123"/>
      <c r="L37" s="2" t="s">
        <v>17</v>
      </c>
      <c r="M37" s="4"/>
      <c r="N37" s="4"/>
      <c r="O37" s="10" t="s">
        <v>120</v>
      </c>
      <c r="P37" s="1"/>
    </row>
    <row r="38" spans="1:16" ht="38.25">
      <c r="A38" s="2" t="s">
        <v>153</v>
      </c>
      <c r="B38" s="175"/>
      <c r="C38" s="168"/>
      <c r="D38" s="16" t="s">
        <v>160</v>
      </c>
      <c r="E38" s="172"/>
      <c r="F38" s="168"/>
      <c r="G38" s="172"/>
      <c r="H38" s="98" t="s">
        <v>40</v>
      </c>
      <c r="I38" s="133">
        <v>10308715.81</v>
      </c>
      <c r="J38" s="2" t="s">
        <v>104</v>
      </c>
      <c r="K38" s="123"/>
      <c r="L38" s="2" t="s">
        <v>17</v>
      </c>
      <c r="M38" s="4"/>
      <c r="N38" s="4"/>
      <c r="O38" s="10" t="s">
        <v>115</v>
      </c>
      <c r="P38" s="1"/>
    </row>
    <row r="39" spans="1:16" ht="51">
      <c r="A39" s="2" t="s">
        <v>161</v>
      </c>
      <c r="B39" s="175"/>
      <c r="C39" s="168"/>
      <c r="D39" s="16" t="s">
        <v>162</v>
      </c>
      <c r="E39" s="172"/>
      <c r="F39" s="168"/>
      <c r="G39" s="172"/>
      <c r="H39" s="98" t="s">
        <v>163</v>
      </c>
      <c r="I39" s="133">
        <v>3988474.35</v>
      </c>
      <c r="J39" s="2" t="s">
        <v>104</v>
      </c>
      <c r="K39" s="123"/>
      <c r="L39" s="2" t="s">
        <v>17</v>
      </c>
      <c r="M39" s="4"/>
      <c r="N39" s="4"/>
      <c r="O39" s="10" t="s">
        <v>195</v>
      </c>
      <c r="P39" s="1"/>
    </row>
    <row r="40" spans="1:16" ht="38.25">
      <c r="A40" s="2" t="s">
        <v>164</v>
      </c>
      <c r="B40" s="176"/>
      <c r="C40" s="169"/>
      <c r="D40" s="16" t="s">
        <v>165</v>
      </c>
      <c r="E40" s="173"/>
      <c r="F40" s="169"/>
      <c r="G40" s="173"/>
      <c r="H40" s="98" t="s">
        <v>72</v>
      </c>
      <c r="I40" s="133">
        <v>2975616</v>
      </c>
      <c r="J40" s="2" t="s">
        <v>104</v>
      </c>
      <c r="K40" s="123"/>
      <c r="L40" s="2" t="s">
        <v>17</v>
      </c>
      <c r="M40" s="4"/>
      <c r="N40" s="4"/>
      <c r="O40" s="10" t="s">
        <v>113</v>
      </c>
      <c r="P40" s="1"/>
    </row>
    <row r="41" spans="1:16" ht="57.75" customHeight="1">
      <c r="A41" s="2" t="s">
        <v>166</v>
      </c>
      <c r="B41" s="10" t="s">
        <v>168</v>
      </c>
      <c r="C41" s="2">
        <v>2016</v>
      </c>
      <c r="D41" s="20" t="s">
        <v>167</v>
      </c>
      <c r="E41" s="3" t="s">
        <v>169</v>
      </c>
      <c r="F41" s="99" t="s">
        <v>31</v>
      </c>
      <c r="G41" s="98" t="s">
        <v>170</v>
      </c>
      <c r="H41" s="98" t="s">
        <v>171</v>
      </c>
      <c r="I41" s="133">
        <v>131100</v>
      </c>
      <c r="J41" s="2" t="s">
        <v>172</v>
      </c>
      <c r="K41" s="123" t="s">
        <v>174</v>
      </c>
      <c r="L41" s="2" t="s">
        <v>17</v>
      </c>
      <c r="M41" s="4"/>
      <c r="N41" s="4"/>
      <c r="O41" s="10" t="s">
        <v>173</v>
      </c>
      <c r="P41" s="133">
        <v>131100</v>
      </c>
    </row>
    <row r="42" spans="1:16" s="127" customFormat="1" ht="57.75" customHeight="1">
      <c r="A42" s="124">
        <v>41</v>
      </c>
      <c r="B42" s="27" t="s">
        <v>189</v>
      </c>
      <c r="C42" s="124">
        <v>2016</v>
      </c>
      <c r="D42" s="20" t="s">
        <v>190</v>
      </c>
      <c r="E42" s="123" t="s">
        <v>169</v>
      </c>
      <c r="F42" s="124" t="s">
        <v>31</v>
      </c>
      <c r="G42" s="123" t="s">
        <v>252</v>
      </c>
      <c r="H42" s="128" t="s">
        <v>1364</v>
      </c>
      <c r="I42" s="133"/>
      <c r="J42" s="124"/>
      <c r="K42" s="123"/>
      <c r="L42" s="124"/>
      <c r="M42" s="125"/>
      <c r="N42" s="125"/>
      <c r="O42" s="27"/>
      <c r="P42" s="126"/>
    </row>
    <row r="43" spans="1:16" ht="51">
      <c r="A43" s="2">
        <v>42</v>
      </c>
      <c r="B43" s="10" t="s">
        <v>176</v>
      </c>
      <c r="C43" s="2">
        <v>2016</v>
      </c>
      <c r="D43" s="16" t="s">
        <v>175</v>
      </c>
      <c r="E43" s="3" t="s">
        <v>23</v>
      </c>
      <c r="F43" s="99" t="s">
        <v>31</v>
      </c>
      <c r="G43" s="98" t="s">
        <v>177</v>
      </c>
      <c r="H43" s="98" t="s">
        <v>178</v>
      </c>
      <c r="I43" s="133">
        <v>734496.82</v>
      </c>
      <c r="J43" s="13" t="s">
        <v>203</v>
      </c>
      <c r="K43" s="123" t="s">
        <v>183</v>
      </c>
      <c r="L43" s="2" t="s">
        <v>17</v>
      </c>
      <c r="M43" s="4"/>
      <c r="N43" s="14" t="s">
        <v>1355</v>
      </c>
      <c r="O43" s="10" t="s">
        <v>179</v>
      </c>
      <c r="P43" s="1"/>
    </row>
    <row r="44" spans="1:16" ht="57" customHeight="1">
      <c r="A44" s="2">
        <v>43</v>
      </c>
      <c r="B44" s="10" t="s">
        <v>180</v>
      </c>
      <c r="C44" s="2">
        <v>2016</v>
      </c>
      <c r="D44" s="16" t="s">
        <v>181</v>
      </c>
      <c r="E44" s="3" t="s">
        <v>169</v>
      </c>
      <c r="F44" s="99" t="s">
        <v>31</v>
      </c>
      <c r="G44" s="98" t="s">
        <v>182</v>
      </c>
      <c r="H44" s="98" t="s">
        <v>178</v>
      </c>
      <c r="I44" s="133">
        <v>136008.925</v>
      </c>
      <c r="J44" s="13" t="s">
        <v>203</v>
      </c>
      <c r="K44" s="123" t="s">
        <v>183</v>
      </c>
      <c r="L44" s="2" t="s">
        <v>17</v>
      </c>
      <c r="M44" s="4"/>
      <c r="N44" s="14" t="s">
        <v>1356</v>
      </c>
      <c r="O44" s="10" t="s">
        <v>184</v>
      </c>
      <c r="P44" s="1"/>
    </row>
    <row r="45" spans="1:16" ht="39.75" customHeight="1">
      <c r="A45" s="2">
        <v>44</v>
      </c>
      <c r="B45" s="10" t="s">
        <v>185</v>
      </c>
      <c r="C45" s="2">
        <v>2016</v>
      </c>
      <c r="D45" s="20" t="s">
        <v>187</v>
      </c>
      <c r="E45" s="3" t="s">
        <v>169</v>
      </c>
      <c r="F45" s="99" t="s">
        <v>31</v>
      </c>
      <c r="G45" s="98" t="s">
        <v>188</v>
      </c>
      <c r="H45" s="98" t="s">
        <v>186</v>
      </c>
      <c r="I45" s="133">
        <v>207900</v>
      </c>
      <c r="J45" s="13" t="s">
        <v>221</v>
      </c>
      <c r="K45" s="123" t="s">
        <v>250</v>
      </c>
      <c r="L45" s="13" t="s">
        <v>249</v>
      </c>
      <c r="M45" s="4"/>
      <c r="N45" s="14" t="s">
        <v>256</v>
      </c>
      <c r="O45" s="27" t="s">
        <v>251</v>
      </c>
      <c r="P45" s="1"/>
    </row>
    <row r="46" spans="1:16" ht="51">
      <c r="A46" s="2">
        <v>45</v>
      </c>
      <c r="B46" s="10" t="s">
        <v>191</v>
      </c>
      <c r="C46" s="2">
        <v>2016</v>
      </c>
      <c r="D46" s="20" t="s">
        <v>192</v>
      </c>
      <c r="E46" s="3" t="s">
        <v>169</v>
      </c>
      <c r="F46" s="99" t="s">
        <v>8</v>
      </c>
      <c r="G46" s="98" t="s">
        <v>229</v>
      </c>
      <c r="H46" s="98" t="s">
        <v>253</v>
      </c>
      <c r="I46" s="133">
        <v>227475</v>
      </c>
      <c r="J46" s="2" t="s">
        <v>225</v>
      </c>
      <c r="K46" s="123" t="s">
        <v>254</v>
      </c>
      <c r="L46" s="13" t="s">
        <v>249</v>
      </c>
      <c r="M46" s="4"/>
      <c r="N46" s="14" t="s">
        <v>227</v>
      </c>
      <c r="O46" s="10" t="s">
        <v>255</v>
      </c>
      <c r="P46" s="1"/>
    </row>
    <row r="47" spans="1:16" ht="36.75" customHeight="1">
      <c r="A47" s="2">
        <v>46</v>
      </c>
      <c r="B47" s="10" t="s">
        <v>193</v>
      </c>
      <c r="C47" s="2">
        <v>2016</v>
      </c>
      <c r="D47" s="20" t="s">
        <v>194</v>
      </c>
      <c r="E47" s="3" t="s">
        <v>169</v>
      </c>
      <c r="F47" s="99" t="s">
        <v>8</v>
      </c>
      <c r="G47" s="98" t="s">
        <v>229</v>
      </c>
      <c r="H47" s="98" t="s">
        <v>224</v>
      </c>
      <c r="I47" s="133">
        <v>131000</v>
      </c>
      <c r="J47" s="2" t="s">
        <v>225</v>
      </c>
      <c r="K47" s="123" t="s">
        <v>226</v>
      </c>
      <c r="L47" s="2" t="s">
        <v>17</v>
      </c>
      <c r="M47" s="4"/>
      <c r="N47" s="14" t="s">
        <v>227</v>
      </c>
      <c r="O47" s="10" t="s">
        <v>228</v>
      </c>
      <c r="P47" s="1"/>
    </row>
    <row r="48" spans="1:16" ht="51">
      <c r="A48" s="2">
        <v>47</v>
      </c>
      <c r="B48" s="174" t="s">
        <v>53</v>
      </c>
      <c r="C48" s="167">
        <v>2015</v>
      </c>
      <c r="D48" s="16" t="s">
        <v>84</v>
      </c>
      <c r="E48" s="171" t="s">
        <v>30</v>
      </c>
      <c r="F48" s="167" t="s">
        <v>31</v>
      </c>
      <c r="G48" s="171" t="s">
        <v>54</v>
      </c>
      <c r="H48" s="3" t="s">
        <v>40</v>
      </c>
      <c r="I48" s="133">
        <v>127454.25</v>
      </c>
      <c r="J48" s="2" t="s">
        <v>203</v>
      </c>
      <c r="K48" s="123"/>
      <c r="L48" s="2" t="s">
        <v>17</v>
      </c>
      <c r="M48" s="4"/>
      <c r="N48" s="4"/>
      <c r="O48" s="10" t="s">
        <v>196</v>
      </c>
      <c r="P48" s="1"/>
    </row>
    <row r="49" spans="1:16" ht="51">
      <c r="A49" s="2">
        <v>48</v>
      </c>
      <c r="B49" s="175"/>
      <c r="C49" s="168"/>
      <c r="D49" s="16" t="s">
        <v>85</v>
      </c>
      <c r="E49" s="172"/>
      <c r="F49" s="168"/>
      <c r="G49" s="172"/>
      <c r="H49" s="3" t="s">
        <v>66</v>
      </c>
      <c r="I49" s="133">
        <v>1105573</v>
      </c>
      <c r="J49" s="2" t="s">
        <v>203</v>
      </c>
      <c r="K49" s="123"/>
      <c r="L49" s="2" t="s">
        <v>17</v>
      </c>
      <c r="M49" s="4"/>
      <c r="N49" s="4"/>
      <c r="O49" s="10" t="s">
        <v>197</v>
      </c>
      <c r="P49" s="1"/>
    </row>
    <row r="50" spans="1:16" ht="51">
      <c r="A50" s="2">
        <v>49</v>
      </c>
      <c r="B50" s="175"/>
      <c r="C50" s="168"/>
      <c r="D50" s="16" t="s">
        <v>86</v>
      </c>
      <c r="E50" s="172"/>
      <c r="F50" s="168"/>
      <c r="G50" s="172"/>
      <c r="H50" s="98" t="s">
        <v>67</v>
      </c>
      <c r="I50" s="133">
        <v>974385</v>
      </c>
      <c r="J50" s="2" t="s">
        <v>203</v>
      </c>
      <c r="K50" s="123"/>
      <c r="L50" s="2" t="s">
        <v>17</v>
      </c>
      <c r="M50" s="4"/>
      <c r="N50" s="4"/>
      <c r="O50" s="10" t="s">
        <v>198</v>
      </c>
      <c r="P50" s="133">
        <v>270270</v>
      </c>
    </row>
    <row r="51" spans="1:16" ht="51">
      <c r="A51" s="2">
        <v>50</v>
      </c>
      <c r="B51" s="175"/>
      <c r="C51" s="168"/>
      <c r="D51" s="16" t="s">
        <v>87</v>
      </c>
      <c r="E51" s="172"/>
      <c r="F51" s="168"/>
      <c r="G51" s="172"/>
      <c r="H51" s="98" t="s">
        <v>68</v>
      </c>
      <c r="I51" s="133">
        <v>1874448.8</v>
      </c>
      <c r="J51" s="2" t="s">
        <v>203</v>
      </c>
      <c r="K51" s="123"/>
      <c r="L51" s="2" t="s">
        <v>17</v>
      </c>
      <c r="M51" s="4"/>
      <c r="N51" s="4"/>
      <c r="O51" s="10" t="s">
        <v>199</v>
      </c>
      <c r="P51" s="133">
        <v>127364.6</v>
      </c>
    </row>
    <row r="52" spans="1:16" ht="51">
      <c r="A52" s="2">
        <v>51</v>
      </c>
      <c r="B52" s="175"/>
      <c r="C52" s="168"/>
      <c r="D52" s="16" t="s">
        <v>88</v>
      </c>
      <c r="E52" s="172"/>
      <c r="F52" s="168"/>
      <c r="G52" s="172"/>
      <c r="H52" s="98" t="s">
        <v>69</v>
      </c>
      <c r="I52" s="133">
        <v>1058683.75</v>
      </c>
      <c r="J52" s="2" t="s">
        <v>203</v>
      </c>
      <c r="K52" s="123"/>
      <c r="L52" s="2" t="s">
        <v>17</v>
      </c>
      <c r="M52" s="4"/>
      <c r="N52" s="4"/>
      <c r="O52" s="10" t="s">
        <v>200</v>
      </c>
      <c r="P52" s="133">
        <v>531825</v>
      </c>
    </row>
    <row r="53" spans="1:16" ht="51">
      <c r="A53" s="2">
        <v>52</v>
      </c>
      <c r="B53" s="175"/>
      <c r="C53" s="168"/>
      <c r="D53" s="16" t="s">
        <v>90</v>
      </c>
      <c r="E53" s="172"/>
      <c r="F53" s="168"/>
      <c r="G53" s="172"/>
      <c r="H53" s="98" t="s">
        <v>71</v>
      </c>
      <c r="I53" s="133">
        <v>248291.4</v>
      </c>
      <c r="J53" s="2" t="s">
        <v>203</v>
      </c>
      <c r="K53" s="123"/>
      <c r="L53" s="2" t="s">
        <v>17</v>
      </c>
      <c r="M53" s="4"/>
      <c r="N53" s="4"/>
      <c r="O53" s="10" t="s">
        <v>201</v>
      </c>
      <c r="P53" s="133">
        <v>11025</v>
      </c>
    </row>
    <row r="54" spans="1:16" ht="51">
      <c r="A54" s="2">
        <v>53</v>
      </c>
      <c r="B54" s="176"/>
      <c r="C54" s="169"/>
      <c r="D54" s="16" t="s">
        <v>91</v>
      </c>
      <c r="E54" s="173"/>
      <c r="F54" s="169"/>
      <c r="G54" s="173"/>
      <c r="H54" s="98" t="s">
        <v>72</v>
      </c>
      <c r="I54" s="133">
        <v>1637020.25</v>
      </c>
      <c r="J54" s="2" t="s">
        <v>203</v>
      </c>
      <c r="K54" s="123"/>
      <c r="L54" s="2" t="s">
        <v>17</v>
      </c>
      <c r="M54" s="4"/>
      <c r="N54" s="4"/>
      <c r="O54" s="10" t="s">
        <v>202</v>
      </c>
      <c r="P54" s="133">
        <v>746737.5</v>
      </c>
    </row>
    <row r="55" spans="1:16" ht="51" customHeight="1">
      <c r="A55" s="2">
        <v>54</v>
      </c>
      <c r="B55" s="10" t="s">
        <v>206</v>
      </c>
      <c r="C55" s="2">
        <v>2016</v>
      </c>
      <c r="D55" s="20" t="s">
        <v>204</v>
      </c>
      <c r="E55" s="3" t="s">
        <v>169</v>
      </c>
      <c r="F55" s="99" t="s">
        <v>31</v>
      </c>
      <c r="G55" s="98" t="s">
        <v>208</v>
      </c>
      <c r="H55" s="98" t="s">
        <v>210</v>
      </c>
      <c r="I55" s="133">
        <v>249990</v>
      </c>
      <c r="J55" s="13" t="s">
        <v>216</v>
      </c>
      <c r="K55" s="123" t="s">
        <v>214</v>
      </c>
      <c r="L55" s="2" t="s">
        <v>17</v>
      </c>
      <c r="M55" s="4"/>
      <c r="N55" s="14" t="s">
        <v>1357</v>
      </c>
      <c r="O55" s="10" t="s">
        <v>212</v>
      </c>
      <c r="P55" s="1"/>
    </row>
    <row r="56" spans="1:16" ht="58.5" customHeight="1">
      <c r="A56" s="2">
        <v>55</v>
      </c>
      <c r="B56" s="10" t="s">
        <v>207</v>
      </c>
      <c r="C56" s="2">
        <v>2016</v>
      </c>
      <c r="D56" s="20" t="s">
        <v>205</v>
      </c>
      <c r="E56" s="3" t="s">
        <v>169</v>
      </c>
      <c r="F56" s="99" t="s">
        <v>31</v>
      </c>
      <c r="G56" s="98" t="s">
        <v>209</v>
      </c>
      <c r="H56" s="98" t="s">
        <v>211</v>
      </c>
      <c r="I56" s="133">
        <v>70187.225</v>
      </c>
      <c r="J56" s="13" t="s">
        <v>264</v>
      </c>
      <c r="K56" s="123" t="s">
        <v>215</v>
      </c>
      <c r="L56" s="2" t="s">
        <v>17</v>
      </c>
      <c r="M56" s="4"/>
      <c r="N56" s="14" t="s">
        <v>1358</v>
      </c>
      <c r="O56" s="10" t="s">
        <v>213</v>
      </c>
      <c r="P56" s="1"/>
    </row>
    <row r="57" spans="1:16" ht="38.25">
      <c r="A57" s="2">
        <v>56</v>
      </c>
      <c r="B57" s="10" t="s">
        <v>217</v>
      </c>
      <c r="C57" s="2">
        <v>2016</v>
      </c>
      <c r="D57" s="16" t="s">
        <v>218</v>
      </c>
      <c r="E57" s="3" t="s">
        <v>169</v>
      </c>
      <c r="F57" s="99" t="s">
        <v>31</v>
      </c>
      <c r="G57" s="98" t="s">
        <v>219</v>
      </c>
      <c r="H57" s="98" t="s">
        <v>220</v>
      </c>
      <c r="I57" s="133">
        <v>165000</v>
      </c>
      <c r="J57" s="2" t="s">
        <v>221</v>
      </c>
      <c r="K57" s="123" t="s">
        <v>222</v>
      </c>
      <c r="L57" s="2" t="s">
        <v>17</v>
      </c>
      <c r="M57" s="4"/>
      <c r="N57" s="14" t="s">
        <v>1359</v>
      </c>
      <c r="O57" s="10" t="s">
        <v>223</v>
      </c>
      <c r="P57" s="1"/>
    </row>
    <row r="58" spans="1:16" ht="51">
      <c r="A58" s="2">
        <v>57</v>
      </c>
      <c r="B58" s="10" t="s">
        <v>230</v>
      </c>
      <c r="C58" s="2">
        <v>2016</v>
      </c>
      <c r="D58" s="16" t="s">
        <v>190</v>
      </c>
      <c r="E58" s="3" t="s">
        <v>169</v>
      </c>
      <c r="F58" s="99" t="s">
        <v>31</v>
      </c>
      <c r="G58" s="98" t="s">
        <v>231</v>
      </c>
      <c r="H58" s="98" t="s">
        <v>373</v>
      </c>
      <c r="I58" s="133">
        <v>65022</v>
      </c>
      <c r="J58" s="2" t="s">
        <v>356</v>
      </c>
      <c r="K58" s="123" t="s">
        <v>215</v>
      </c>
      <c r="L58" s="2" t="s">
        <v>17</v>
      </c>
      <c r="M58" s="4"/>
      <c r="N58" s="14" t="s">
        <v>375</v>
      </c>
      <c r="O58" s="10" t="s">
        <v>374</v>
      </c>
      <c r="P58" s="157">
        <v>65022</v>
      </c>
    </row>
    <row r="59" spans="1:16" ht="63.75">
      <c r="A59" s="2">
        <v>58</v>
      </c>
      <c r="B59" s="174" t="s">
        <v>101</v>
      </c>
      <c r="C59" s="167">
        <v>2016</v>
      </c>
      <c r="D59" s="16" t="s">
        <v>102</v>
      </c>
      <c r="E59" s="171" t="s">
        <v>30</v>
      </c>
      <c r="F59" s="167" t="s">
        <v>31</v>
      </c>
      <c r="G59" s="171" t="s">
        <v>103</v>
      </c>
      <c r="H59" s="103" t="s">
        <v>66</v>
      </c>
      <c r="I59" s="134">
        <v>410225</v>
      </c>
      <c r="J59" s="21" t="s">
        <v>232</v>
      </c>
      <c r="K59" s="130"/>
      <c r="L59" s="21" t="s">
        <v>17</v>
      </c>
      <c r="M59" s="22"/>
      <c r="N59" s="23"/>
      <c r="O59" s="10" t="s">
        <v>233</v>
      </c>
      <c r="P59" s="157">
        <v>113557.5</v>
      </c>
    </row>
    <row r="60" spans="1:16" ht="51">
      <c r="A60" s="2">
        <v>59</v>
      </c>
      <c r="B60" s="175"/>
      <c r="C60" s="168"/>
      <c r="D60" s="16" t="s">
        <v>137</v>
      </c>
      <c r="E60" s="172"/>
      <c r="F60" s="168"/>
      <c r="G60" s="172"/>
      <c r="H60" s="104" t="s">
        <v>67</v>
      </c>
      <c r="I60" s="135">
        <v>613932</v>
      </c>
      <c r="J60" s="24" t="s">
        <v>232</v>
      </c>
      <c r="K60" s="131"/>
      <c r="L60" s="24" t="s">
        <v>17</v>
      </c>
      <c r="M60" s="25"/>
      <c r="N60" s="26"/>
      <c r="O60" s="10" t="s">
        <v>234</v>
      </c>
      <c r="P60" s="157">
        <v>215193.31</v>
      </c>
    </row>
    <row r="61" spans="1:16" ht="63.75">
      <c r="A61" s="2">
        <v>60</v>
      </c>
      <c r="B61" s="175"/>
      <c r="C61" s="168"/>
      <c r="D61" s="16" t="s">
        <v>138</v>
      </c>
      <c r="E61" s="172"/>
      <c r="F61" s="168"/>
      <c r="G61" s="172"/>
      <c r="H61" s="104" t="s">
        <v>139</v>
      </c>
      <c r="I61" s="135">
        <v>111300</v>
      </c>
      <c r="J61" s="24" t="s">
        <v>232</v>
      </c>
      <c r="K61" s="131"/>
      <c r="L61" s="24" t="s">
        <v>17</v>
      </c>
      <c r="M61" s="25"/>
      <c r="N61" s="26"/>
      <c r="O61" s="10" t="s">
        <v>235</v>
      </c>
      <c r="P61" s="158">
        <v>89092.5</v>
      </c>
    </row>
    <row r="62" spans="1:16" ht="76.5">
      <c r="A62" s="2">
        <v>61</v>
      </c>
      <c r="B62" s="175"/>
      <c r="C62" s="168"/>
      <c r="D62" s="16" t="s">
        <v>140</v>
      </c>
      <c r="E62" s="172"/>
      <c r="F62" s="168"/>
      <c r="G62" s="172"/>
      <c r="H62" s="104" t="s">
        <v>64</v>
      </c>
      <c r="I62" s="135">
        <v>1128890</v>
      </c>
      <c r="J62" s="24" t="s">
        <v>232</v>
      </c>
      <c r="K62" s="131"/>
      <c r="L62" s="24" t="s">
        <v>17</v>
      </c>
      <c r="M62" s="25"/>
      <c r="N62" s="26"/>
      <c r="O62" s="10" t="s">
        <v>236</v>
      </c>
      <c r="P62" s="160">
        <v>322952.55</v>
      </c>
    </row>
    <row r="63" spans="1:16" ht="51">
      <c r="A63" s="2">
        <v>62</v>
      </c>
      <c r="B63" s="175"/>
      <c r="C63" s="168"/>
      <c r="D63" s="28" t="s">
        <v>141</v>
      </c>
      <c r="E63" s="172"/>
      <c r="F63" s="168"/>
      <c r="G63" s="172"/>
      <c r="H63" s="96" t="s">
        <v>68</v>
      </c>
      <c r="I63" s="135">
        <v>235280.8</v>
      </c>
      <c r="J63" s="24" t="s">
        <v>272</v>
      </c>
      <c r="K63" s="131"/>
      <c r="L63" s="24" t="s">
        <v>17</v>
      </c>
      <c r="M63" s="25"/>
      <c r="N63" s="26"/>
      <c r="O63" s="10" t="s">
        <v>271</v>
      </c>
      <c r="P63" s="155">
        <v>60999.12</v>
      </c>
    </row>
    <row r="64" spans="1:16" ht="63.75">
      <c r="A64" s="2">
        <v>63</v>
      </c>
      <c r="B64" s="175"/>
      <c r="C64" s="168"/>
      <c r="D64" s="16" t="s">
        <v>142</v>
      </c>
      <c r="E64" s="172"/>
      <c r="F64" s="168"/>
      <c r="G64" s="172"/>
      <c r="H64" s="104" t="s">
        <v>69</v>
      </c>
      <c r="I64" s="135">
        <v>70040</v>
      </c>
      <c r="J64" s="24" t="s">
        <v>232</v>
      </c>
      <c r="K64" s="131"/>
      <c r="L64" s="24" t="s">
        <v>17</v>
      </c>
      <c r="M64" s="25"/>
      <c r="N64" s="26"/>
      <c r="O64" s="10" t="s">
        <v>237</v>
      </c>
      <c r="P64" s="1"/>
    </row>
    <row r="65" spans="1:16" ht="63.75">
      <c r="A65" s="2">
        <v>64</v>
      </c>
      <c r="B65" s="175"/>
      <c r="C65" s="168"/>
      <c r="D65" s="16" t="s">
        <v>143</v>
      </c>
      <c r="E65" s="172"/>
      <c r="F65" s="168"/>
      <c r="G65" s="172"/>
      <c r="H65" s="104" t="s">
        <v>144</v>
      </c>
      <c r="I65" s="135">
        <v>380375</v>
      </c>
      <c r="J65" s="24" t="s">
        <v>232</v>
      </c>
      <c r="K65" s="131"/>
      <c r="L65" s="24" t="s">
        <v>17</v>
      </c>
      <c r="M65" s="25"/>
      <c r="N65" s="26"/>
      <c r="O65" s="10" t="s">
        <v>238</v>
      </c>
      <c r="P65" s="157">
        <v>91805</v>
      </c>
    </row>
    <row r="66" spans="1:16" ht="63.75">
      <c r="A66" s="2">
        <v>65</v>
      </c>
      <c r="B66" s="175"/>
      <c r="C66" s="168"/>
      <c r="D66" s="16" t="s">
        <v>145</v>
      </c>
      <c r="E66" s="172"/>
      <c r="F66" s="168"/>
      <c r="G66" s="172"/>
      <c r="H66" s="104" t="s">
        <v>146</v>
      </c>
      <c r="I66" s="135">
        <v>339880</v>
      </c>
      <c r="J66" s="24" t="s">
        <v>232</v>
      </c>
      <c r="K66" s="131"/>
      <c r="L66" s="24" t="s">
        <v>17</v>
      </c>
      <c r="M66" s="25"/>
      <c r="N66" s="26"/>
      <c r="O66" s="10" t="s">
        <v>239</v>
      </c>
      <c r="P66" s="157">
        <v>151200</v>
      </c>
    </row>
    <row r="67" spans="1:16" ht="51">
      <c r="A67" s="2">
        <v>66</v>
      </c>
      <c r="B67" s="175"/>
      <c r="C67" s="168"/>
      <c r="D67" s="16" t="s">
        <v>147</v>
      </c>
      <c r="E67" s="172"/>
      <c r="F67" s="168"/>
      <c r="G67" s="172"/>
      <c r="H67" s="104" t="s">
        <v>72</v>
      </c>
      <c r="I67" s="135">
        <v>91144</v>
      </c>
      <c r="J67" s="24" t="s">
        <v>232</v>
      </c>
      <c r="K67" s="131"/>
      <c r="L67" s="24" t="s">
        <v>17</v>
      </c>
      <c r="M67" s="25"/>
      <c r="N67" s="26"/>
      <c r="O67" s="10" t="s">
        <v>240</v>
      </c>
      <c r="P67" s="158">
        <v>11550</v>
      </c>
    </row>
    <row r="68" spans="1:16" ht="51">
      <c r="A68" s="2">
        <v>67</v>
      </c>
      <c r="B68" s="175"/>
      <c r="C68" s="168"/>
      <c r="D68" s="16" t="s">
        <v>148</v>
      </c>
      <c r="E68" s="172"/>
      <c r="F68" s="168"/>
      <c r="G68" s="172"/>
      <c r="H68" s="104" t="s">
        <v>149</v>
      </c>
      <c r="I68" s="135">
        <v>294135</v>
      </c>
      <c r="J68" s="24" t="s">
        <v>232</v>
      </c>
      <c r="K68" s="131"/>
      <c r="L68" s="24" t="s">
        <v>17</v>
      </c>
      <c r="M68" s="25"/>
      <c r="N68" s="26"/>
      <c r="O68" s="10" t="s">
        <v>243</v>
      </c>
      <c r="P68" s="155">
        <v>121170</v>
      </c>
    </row>
    <row r="69" spans="1:16" ht="51">
      <c r="A69" s="2">
        <v>68</v>
      </c>
      <c r="B69" s="175"/>
      <c r="C69" s="168"/>
      <c r="D69" s="16" t="s">
        <v>150</v>
      </c>
      <c r="E69" s="172"/>
      <c r="F69" s="168"/>
      <c r="G69" s="172"/>
      <c r="H69" s="104" t="s">
        <v>40</v>
      </c>
      <c r="I69" s="135">
        <v>395478.08</v>
      </c>
      <c r="J69" s="24" t="s">
        <v>232</v>
      </c>
      <c r="K69" s="131"/>
      <c r="L69" s="24" t="s">
        <v>17</v>
      </c>
      <c r="M69" s="25"/>
      <c r="N69" s="26"/>
      <c r="O69" s="10" t="s">
        <v>244</v>
      </c>
      <c r="P69" s="1"/>
    </row>
    <row r="70" spans="1:16" ht="76.5">
      <c r="A70" s="2">
        <v>69</v>
      </c>
      <c r="B70" s="175"/>
      <c r="C70" s="168"/>
      <c r="D70" s="16" t="s">
        <v>151</v>
      </c>
      <c r="E70" s="172"/>
      <c r="F70" s="168"/>
      <c r="G70" s="172"/>
      <c r="H70" s="104" t="s">
        <v>70</v>
      </c>
      <c r="I70" s="135">
        <v>50000</v>
      </c>
      <c r="J70" s="24" t="s">
        <v>232</v>
      </c>
      <c r="K70" s="131"/>
      <c r="L70" s="24" t="s">
        <v>17</v>
      </c>
      <c r="M70" s="25"/>
      <c r="N70" s="26"/>
      <c r="O70" s="10" t="s">
        <v>246</v>
      </c>
      <c r="P70" s="155">
        <v>60060</v>
      </c>
    </row>
    <row r="71" spans="1:16" ht="51">
      <c r="A71" s="2">
        <v>70</v>
      </c>
      <c r="B71" s="175"/>
      <c r="C71" s="168"/>
      <c r="D71" s="16" t="s">
        <v>152</v>
      </c>
      <c r="E71" s="172"/>
      <c r="F71" s="168"/>
      <c r="G71" s="172"/>
      <c r="H71" s="104" t="s">
        <v>41</v>
      </c>
      <c r="I71" s="135">
        <v>8796</v>
      </c>
      <c r="J71" s="24" t="s">
        <v>232</v>
      </c>
      <c r="K71" s="131"/>
      <c r="L71" s="24" t="s">
        <v>17</v>
      </c>
      <c r="M71" s="25"/>
      <c r="N71" s="26"/>
      <c r="O71" s="10" t="s">
        <v>247</v>
      </c>
      <c r="P71" s="1"/>
    </row>
    <row r="72" spans="1:16" ht="51">
      <c r="A72" s="2">
        <v>71</v>
      </c>
      <c r="B72" s="175"/>
      <c r="C72" s="168"/>
      <c r="D72" s="16" t="s">
        <v>241</v>
      </c>
      <c r="E72" s="172"/>
      <c r="F72" s="168"/>
      <c r="G72" s="172"/>
      <c r="H72" s="104" t="s">
        <v>72</v>
      </c>
      <c r="I72" s="135">
        <v>226820</v>
      </c>
      <c r="J72" s="24" t="s">
        <v>232</v>
      </c>
      <c r="K72" s="131"/>
      <c r="L72" s="24" t="s">
        <v>17</v>
      </c>
      <c r="M72" s="25"/>
      <c r="N72" s="26"/>
      <c r="O72" s="10" t="s">
        <v>240</v>
      </c>
      <c r="P72" s="1"/>
    </row>
    <row r="73" spans="1:16" ht="51">
      <c r="A73" s="2">
        <v>72</v>
      </c>
      <c r="B73" s="175"/>
      <c r="C73" s="168"/>
      <c r="D73" s="16" t="s">
        <v>155</v>
      </c>
      <c r="E73" s="172"/>
      <c r="F73" s="168"/>
      <c r="G73" s="172"/>
      <c r="H73" s="104" t="s">
        <v>71</v>
      </c>
      <c r="I73" s="135">
        <v>96245</v>
      </c>
      <c r="J73" s="24" t="s">
        <v>232</v>
      </c>
      <c r="K73" s="131"/>
      <c r="L73" s="24" t="s">
        <v>17</v>
      </c>
      <c r="M73" s="25"/>
      <c r="N73" s="26"/>
      <c r="O73" s="10" t="s">
        <v>248</v>
      </c>
      <c r="P73" s="155">
        <v>17514</v>
      </c>
    </row>
    <row r="74" spans="1:16" ht="63.75">
      <c r="A74" s="2">
        <v>73</v>
      </c>
      <c r="B74" s="175"/>
      <c r="C74" s="168"/>
      <c r="D74" s="28" t="s">
        <v>158</v>
      </c>
      <c r="E74" s="172"/>
      <c r="F74" s="168"/>
      <c r="G74" s="172"/>
      <c r="H74" s="96" t="s">
        <v>159</v>
      </c>
      <c r="I74" s="135">
        <v>5960</v>
      </c>
      <c r="J74" s="24" t="s">
        <v>272</v>
      </c>
      <c r="K74" s="131"/>
      <c r="L74" s="24" t="s">
        <v>17</v>
      </c>
      <c r="M74" s="25"/>
      <c r="N74" s="26"/>
      <c r="O74" s="10" t="s">
        <v>273</v>
      </c>
      <c r="P74" s="1"/>
    </row>
    <row r="75" spans="1:16" ht="51">
      <c r="A75" s="2">
        <v>74</v>
      </c>
      <c r="B75" s="175"/>
      <c r="C75" s="168"/>
      <c r="D75" s="16" t="s">
        <v>245</v>
      </c>
      <c r="E75" s="172"/>
      <c r="F75" s="168"/>
      <c r="G75" s="172"/>
      <c r="H75" s="104" t="s">
        <v>40</v>
      </c>
      <c r="I75" s="135">
        <v>64278.77</v>
      </c>
      <c r="J75" s="24" t="s">
        <v>232</v>
      </c>
      <c r="K75" s="131"/>
      <c r="L75" s="24" t="s">
        <v>17</v>
      </c>
      <c r="M75" s="25"/>
      <c r="N75" s="26"/>
      <c r="O75" s="10" t="s">
        <v>244</v>
      </c>
      <c r="P75" s="1"/>
    </row>
    <row r="76" spans="1:16" ht="38.25">
      <c r="A76" s="2">
        <v>75</v>
      </c>
      <c r="B76" s="176"/>
      <c r="C76" s="169"/>
      <c r="D76" s="16" t="s">
        <v>242</v>
      </c>
      <c r="E76" s="173"/>
      <c r="F76" s="169"/>
      <c r="G76" s="173"/>
      <c r="H76" s="104" t="s">
        <v>72</v>
      </c>
      <c r="I76" s="135">
        <v>19200</v>
      </c>
      <c r="J76" s="24" t="s">
        <v>232</v>
      </c>
      <c r="K76" s="131"/>
      <c r="L76" s="24" t="s">
        <v>17</v>
      </c>
      <c r="M76" s="25"/>
      <c r="N76" s="26"/>
      <c r="O76" s="10" t="s">
        <v>240</v>
      </c>
      <c r="P76" s="1"/>
    </row>
    <row r="77" spans="1:16" ht="51">
      <c r="A77" s="2">
        <v>76</v>
      </c>
      <c r="B77" s="10" t="s">
        <v>257</v>
      </c>
      <c r="C77" s="2">
        <v>2016</v>
      </c>
      <c r="D77" s="16" t="s">
        <v>258</v>
      </c>
      <c r="E77" s="3" t="s">
        <v>169</v>
      </c>
      <c r="F77" s="99" t="s">
        <v>31</v>
      </c>
      <c r="G77" s="98" t="s">
        <v>259</v>
      </c>
      <c r="H77" s="98" t="s">
        <v>260</v>
      </c>
      <c r="I77" s="133">
        <v>242495</v>
      </c>
      <c r="J77" s="2" t="s">
        <v>221</v>
      </c>
      <c r="K77" s="123" t="s">
        <v>254</v>
      </c>
      <c r="L77" s="2" t="s">
        <v>17</v>
      </c>
      <c r="M77" s="4"/>
      <c r="N77" s="14" t="s">
        <v>1360</v>
      </c>
      <c r="O77" s="10" t="s">
        <v>261</v>
      </c>
      <c r="P77" s="1"/>
    </row>
    <row r="78" spans="1:16" ht="51">
      <c r="A78" s="2">
        <v>77</v>
      </c>
      <c r="B78" s="10" t="s">
        <v>263</v>
      </c>
      <c r="C78" s="2">
        <v>2016</v>
      </c>
      <c r="D78" s="16" t="s">
        <v>262</v>
      </c>
      <c r="E78" s="3" t="s">
        <v>169</v>
      </c>
      <c r="F78" s="99" t="s">
        <v>8</v>
      </c>
      <c r="G78" s="98" t="s">
        <v>265</v>
      </c>
      <c r="H78" s="98" t="s">
        <v>412</v>
      </c>
      <c r="I78" s="136">
        <v>187500</v>
      </c>
      <c r="J78" s="31">
        <v>42562</v>
      </c>
      <c r="K78" s="12" t="s">
        <v>254</v>
      </c>
      <c r="L78" s="2" t="s">
        <v>17</v>
      </c>
      <c r="N78" s="32" t="s">
        <v>270</v>
      </c>
      <c r="O78" s="10" t="s">
        <v>413</v>
      </c>
      <c r="P78" s="155">
        <v>140625</v>
      </c>
    </row>
    <row r="79" spans="1:16" ht="51.75" customHeight="1">
      <c r="A79" s="2">
        <v>78</v>
      </c>
      <c r="B79" s="10" t="s">
        <v>266</v>
      </c>
      <c r="C79" s="2">
        <v>2016</v>
      </c>
      <c r="D79" s="16" t="s">
        <v>267</v>
      </c>
      <c r="E79" s="3" t="s">
        <v>169</v>
      </c>
      <c r="F79" s="99" t="s">
        <v>8</v>
      </c>
      <c r="G79" s="98" t="s">
        <v>285</v>
      </c>
      <c r="H79" s="98" t="s">
        <v>268</v>
      </c>
      <c r="I79" s="137">
        <v>184810.8</v>
      </c>
      <c r="J79" s="2" t="s">
        <v>269</v>
      </c>
      <c r="K79" s="123" t="s">
        <v>254</v>
      </c>
      <c r="L79" s="2" t="s">
        <v>17</v>
      </c>
      <c r="M79" s="4"/>
      <c r="N79" s="14" t="s">
        <v>270</v>
      </c>
      <c r="O79" s="10" t="s">
        <v>286</v>
      </c>
      <c r="P79" s="1"/>
    </row>
    <row r="80" spans="1:16" ht="38.25">
      <c r="A80" s="2">
        <v>79</v>
      </c>
      <c r="B80" s="192" t="s">
        <v>274</v>
      </c>
      <c r="C80" s="193"/>
      <c r="D80" s="16" t="s">
        <v>275</v>
      </c>
      <c r="E80" s="3" t="s">
        <v>30</v>
      </c>
      <c r="F80" s="99" t="s">
        <v>31</v>
      </c>
      <c r="G80" s="98"/>
      <c r="H80" s="98" t="s">
        <v>276</v>
      </c>
      <c r="I80" s="133">
        <f>(9083.76+1665.09+525.06+8487.27+7955.26)/2</f>
        <v>13858.220000000001</v>
      </c>
      <c r="J80" s="2" t="s">
        <v>77</v>
      </c>
      <c r="K80" s="123"/>
      <c r="L80" s="2" t="s">
        <v>17</v>
      </c>
      <c r="M80" s="4"/>
      <c r="N80" s="4"/>
      <c r="O80" s="10" t="s">
        <v>277</v>
      </c>
      <c r="P80" s="153"/>
    </row>
    <row r="81" spans="1:16" ht="63.75">
      <c r="A81" s="2">
        <v>80</v>
      </c>
      <c r="B81" s="10" t="s">
        <v>278</v>
      </c>
      <c r="C81" s="2">
        <v>2016</v>
      </c>
      <c r="D81" s="16" t="s">
        <v>279</v>
      </c>
      <c r="E81" s="3" t="s">
        <v>169</v>
      </c>
      <c r="F81" s="2" t="s">
        <v>31</v>
      </c>
      <c r="G81" s="3" t="s">
        <v>280</v>
      </c>
      <c r="H81" s="3" t="s">
        <v>281</v>
      </c>
      <c r="I81" s="133">
        <v>40541.25</v>
      </c>
      <c r="J81" s="2" t="s">
        <v>282</v>
      </c>
      <c r="K81" s="123" t="s">
        <v>284</v>
      </c>
      <c r="L81" s="2" t="s">
        <v>17</v>
      </c>
      <c r="M81" s="4"/>
      <c r="N81" s="14" t="s">
        <v>551</v>
      </c>
      <c r="O81" s="10" t="s">
        <v>283</v>
      </c>
      <c r="P81" s="1"/>
    </row>
    <row r="82" spans="1:16" ht="38.25">
      <c r="A82" s="2">
        <v>81</v>
      </c>
      <c r="B82" s="195" t="s">
        <v>298</v>
      </c>
      <c r="C82" s="196"/>
      <c r="D82" s="16" t="s">
        <v>287</v>
      </c>
      <c r="E82" s="171" t="s">
        <v>30</v>
      </c>
      <c r="F82" s="167" t="s">
        <v>31</v>
      </c>
      <c r="G82" s="171" t="s">
        <v>297</v>
      </c>
      <c r="H82" s="15" t="s">
        <v>343</v>
      </c>
      <c r="I82" s="151">
        <v>3500</v>
      </c>
      <c r="J82" s="2" t="s">
        <v>302</v>
      </c>
      <c r="K82" s="123"/>
      <c r="L82" s="2" t="s">
        <v>17</v>
      </c>
      <c r="M82" s="4"/>
      <c r="N82" s="4"/>
      <c r="O82" s="10" t="s">
        <v>300</v>
      </c>
      <c r="P82" s="156" t="s">
        <v>1380</v>
      </c>
    </row>
    <row r="83" spans="1:16" ht="25.5">
      <c r="A83" s="2">
        <v>82</v>
      </c>
      <c r="B83" s="213"/>
      <c r="C83" s="198"/>
      <c r="D83" s="16" t="s">
        <v>288</v>
      </c>
      <c r="E83" s="172"/>
      <c r="F83" s="168"/>
      <c r="G83" s="172"/>
      <c r="H83" s="15" t="s">
        <v>343</v>
      </c>
      <c r="I83" s="151">
        <v>372000</v>
      </c>
      <c r="J83" s="2" t="s">
        <v>302</v>
      </c>
      <c r="K83" s="123"/>
      <c r="L83" s="2" t="s">
        <v>17</v>
      </c>
      <c r="M83" s="4"/>
      <c r="N83" s="4"/>
      <c r="O83" s="10" t="s">
        <v>300</v>
      </c>
      <c r="P83" s="1"/>
    </row>
    <row r="84" spans="1:16" ht="25.5">
      <c r="A84" s="2">
        <v>83</v>
      </c>
      <c r="B84" s="213"/>
      <c r="C84" s="198"/>
      <c r="D84" s="16" t="s">
        <v>289</v>
      </c>
      <c r="E84" s="172"/>
      <c r="F84" s="168"/>
      <c r="G84" s="172"/>
      <c r="H84" s="15" t="s">
        <v>343</v>
      </c>
      <c r="I84" s="151">
        <v>31440</v>
      </c>
      <c r="J84" s="2" t="s">
        <v>302</v>
      </c>
      <c r="K84" s="123"/>
      <c r="L84" s="2" t="s">
        <v>17</v>
      </c>
      <c r="M84" s="4"/>
      <c r="N84" s="4"/>
      <c r="O84" s="10" t="s">
        <v>300</v>
      </c>
      <c r="P84" s="1"/>
    </row>
    <row r="85" spans="1:16" ht="38.25">
      <c r="A85" s="2">
        <v>84</v>
      </c>
      <c r="B85" s="213"/>
      <c r="C85" s="198"/>
      <c r="D85" s="16" t="s">
        <v>290</v>
      </c>
      <c r="E85" s="172"/>
      <c r="F85" s="168"/>
      <c r="G85" s="172"/>
      <c r="H85" s="15" t="s">
        <v>299</v>
      </c>
      <c r="I85" s="151">
        <v>1336950</v>
      </c>
      <c r="J85" s="2" t="s">
        <v>302</v>
      </c>
      <c r="K85" s="123"/>
      <c r="L85" s="2" t="s">
        <v>17</v>
      </c>
      <c r="M85" s="4"/>
      <c r="N85" s="4"/>
      <c r="O85" s="10" t="s">
        <v>301</v>
      </c>
      <c r="P85" s="156" t="s">
        <v>1381</v>
      </c>
    </row>
    <row r="86" spans="1:16" ht="25.5">
      <c r="A86" s="2">
        <v>85</v>
      </c>
      <c r="B86" s="213"/>
      <c r="C86" s="198"/>
      <c r="D86" s="16" t="s">
        <v>291</v>
      </c>
      <c r="E86" s="172"/>
      <c r="F86" s="168"/>
      <c r="G86" s="172"/>
      <c r="H86" s="15" t="s">
        <v>299</v>
      </c>
      <c r="I86" s="151">
        <v>575967.2</v>
      </c>
      <c r="J86" s="2" t="s">
        <v>302</v>
      </c>
      <c r="K86" s="123"/>
      <c r="L86" s="2" t="s">
        <v>17</v>
      </c>
      <c r="M86" s="4"/>
      <c r="N86" s="4"/>
      <c r="O86" s="10" t="s">
        <v>301</v>
      </c>
      <c r="P86" s="153"/>
    </row>
    <row r="87" spans="1:16" ht="25.5">
      <c r="A87" s="2">
        <v>86</v>
      </c>
      <c r="B87" s="213"/>
      <c r="C87" s="198"/>
      <c r="D87" s="16" t="s">
        <v>292</v>
      </c>
      <c r="E87" s="172"/>
      <c r="F87" s="168"/>
      <c r="G87" s="172"/>
      <c r="H87" s="15" t="s">
        <v>343</v>
      </c>
      <c r="I87" s="151">
        <v>99161.5</v>
      </c>
      <c r="J87" s="2" t="s">
        <v>302</v>
      </c>
      <c r="K87" s="123"/>
      <c r="L87" s="2" t="s">
        <v>17</v>
      </c>
      <c r="M87" s="4"/>
      <c r="N87" s="4"/>
      <c r="O87" s="10" t="s">
        <v>300</v>
      </c>
      <c r="P87" s="1"/>
    </row>
    <row r="88" spans="1:16" ht="25.5">
      <c r="A88" s="2">
        <v>87</v>
      </c>
      <c r="B88" s="213"/>
      <c r="C88" s="198"/>
      <c r="D88" s="16" t="s">
        <v>293</v>
      </c>
      <c r="E88" s="172"/>
      <c r="F88" s="168"/>
      <c r="G88" s="172"/>
      <c r="H88" s="15" t="s">
        <v>299</v>
      </c>
      <c r="I88" s="151">
        <v>92082.5</v>
      </c>
      <c r="J88" s="2" t="s">
        <v>302</v>
      </c>
      <c r="K88" s="123"/>
      <c r="L88" s="2" t="s">
        <v>17</v>
      </c>
      <c r="M88" s="4"/>
      <c r="N88" s="4"/>
      <c r="O88" s="10" t="s">
        <v>301</v>
      </c>
      <c r="P88" s="1"/>
    </row>
    <row r="89" spans="1:16" ht="25.5">
      <c r="A89" s="2">
        <v>88</v>
      </c>
      <c r="B89" s="213"/>
      <c r="C89" s="198"/>
      <c r="D89" s="16" t="s">
        <v>294</v>
      </c>
      <c r="E89" s="172"/>
      <c r="F89" s="168"/>
      <c r="G89" s="172"/>
      <c r="H89" s="15" t="s">
        <v>343</v>
      </c>
      <c r="I89" s="151">
        <v>134000</v>
      </c>
      <c r="J89" s="2" t="s">
        <v>302</v>
      </c>
      <c r="K89" s="123"/>
      <c r="L89" s="2" t="s">
        <v>17</v>
      </c>
      <c r="M89" s="4"/>
      <c r="N89" s="4"/>
      <c r="O89" s="10" t="s">
        <v>300</v>
      </c>
      <c r="P89" s="1"/>
    </row>
    <row r="90" spans="1:16" ht="25.5">
      <c r="A90" s="2">
        <v>89</v>
      </c>
      <c r="B90" s="213"/>
      <c r="C90" s="198"/>
      <c r="D90" s="16" t="s">
        <v>295</v>
      </c>
      <c r="E90" s="172"/>
      <c r="F90" s="168"/>
      <c r="G90" s="172"/>
      <c r="H90" s="15" t="s">
        <v>343</v>
      </c>
      <c r="I90" s="151">
        <v>17595</v>
      </c>
      <c r="J90" s="2" t="s">
        <v>302</v>
      </c>
      <c r="K90" s="123"/>
      <c r="L90" s="2" t="s">
        <v>17</v>
      </c>
      <c r="M90" s="4"/>
      <c r="N90" s="4"/>
      <c r="O90" s="10" t="s">
        <v>300</v>
      </c>
      <c r="P90" s="1"/>
    </row>
    <row r="91" spans="1:16" ht="25.5">
      <c r="A91" s="2">
        <v>90</v>
      </c>
      <c r="B91" s="199"/>
      <c r="C91" s="200"/>
      <c r="D91" s="16" t="s">
        <v>296</v>
      </c>
      <c r="E91" s="173"/>
      <c r="F91" s="169"/>
      <c r="G91" s="173"/>
      <c r="H91" s="15" t="s">
        <v>343</v>
      </c>
      <c r="I91" s="151">
        <v>50556</v>
      </c>
      <c r="J91" s="2" t="s">
        <v>302</v>
      </c>
      <c r="K91" s="123"/>
      <c r="L91" s="2" t="s">
        <v>17</v>
      </c>
      <c r="M91" s="4"/>
      <c r="N91" s="4"/>
      <c r="O91" s="10" t="s">
        <v>300</v>
      </c>
      <c r="P91" s="1"/>
    </row>
    <row r="92" spans="1:16" ht="43.5" customHeight="1">
      <c r="A92" s="2">
        <v>91</v>
      </c>
      <c r="B92" s="10" t="s">
        <v>304</v>
      </c>
      <c r="C92" s="2">
        <v>2016</v>
      </c>
      <c r="D92" s="16" t="s">
        <v>303</v>
      </c>
      <c r="E92" s="3" t="s">
        <v>169</v>
      </c>
      <c r="F92" s="2" t="s">
        <v>31</v>
      </c>
      <c r="G92" s="3" t="s">
        <v>305</v>
      </c>
      <c r="H92" s="3" t="s">
        <v>306</v>
      </c>
      <c r="I92" s="133">
        <v>172500</v>
      </c>
      <c r="J92" s="2" t="s">
        <v>307</v>
      </c>
      <c r="K92" s="123" t="s">
        <v>310</v>
      </c>
      <c r="L92" s="2" t="s">
        <v>308</v>
      </c>
      <c r="M92" s="4"/>
      <c r="N92" s="14" t="s">
        <v>589</v>
      </c>
      <c r="O92" s="10" t="s">
        <v>309</v>
      </c>
      <c r="P92" s="1"/>
    </row>
    <row r="93" spans="1:16" ht="38.25">
      <c r="A93" s="2">
        <v>92</v>
      </c>
      <c r="B93" s="195" t="s">
        <v>317</v>
      </c>
      <c r="C93" s="196"/>
      <c r="D93" s="16" t="s">
        <v>311</v>
      </c>
      <c r="E93" s="171" t="s">
        <v>30</v>
      </c>
      <c r="F93" s="167" t="s">
        <v>31</v>
      </c>
      <c r="G93" s="171" t="s">
        <v>312</v>
      </c>
      <c r="H93" s="3" t="s">
        <v>343</v>
      </c>
      <c r="I93" s="133">
        <v>677377.5</v>
      </c>
      <c r="J93" s="2" t="s">
        <v>302</v>
      </c>
      <c r="K93" s="123"/>
      <c r="L93" s="2" t="s">
        <v>17</v>
      </c>
      <c r="M93" s="4"/>
      <c r="N93" s="4"/>
      <c r="O93" s="10" t="s">
        <v>313</v>
      </c>
      <c r="P93" s="1"/>
    </row>
    <row r="94" spans="1:16" ht="38.25">
      <c r="A94" s="2">
        <v>93</v>
      </c>
      <c r="B94" s="199"/>
      <c r="C94" s="200"/>
      <c r="D94" s="16" t="s">
        <v>315</v>
      </c>
      <c r="E94" s="173"/>
      <c r="F94" s="169"/>
      <c r="G94" s="173"/>
      <c r="H94" s="3" t="s">
        <v>316</v>
      </c>
      <c r="I94" s="133">
        <v>336874</v>
      </c>
      <c r="J94" s="2" t="s">
        <v>302</v>
      </c>
      <c r="K94" s="123"/>
      <c r="L94" s="2" t="s">
        <v>17</v>
      </c>
      <c r="M94" s="4"/>
      <c r="N94" s="4"/>
      <c r="O94" s="10" t="s">
        <v>314</v>
      </c>
      <c r="P94" s="155">
        <v>159281.9</v>
      </c>
    </row>
    <row r="95" spans="1:16" ht="38.25">
      <c r="A95" s="2">
        <v>94</v>
      </c>
      <c r="B95" s="195" t="s">
        <v>318</v>
      </c>
      <c r="C95" s="196"/>
      <c r="D95" s="16" t="s">
        <v>319</v>
      </c>
      <c r="E95" s="171" t="s">
        <v>30</v>
      </c>
      <c r="F95" s="167" t="s">
        <v>31</v>
      </c>
      <c r="G95" s="171" t="s">
        <v>322</v>
      </c>
      <c r="H95" s="3" t="s">
        <v>323</v>
      </c>
      <c r="I95" s="133">
        <v>244747.5</v>
      </c>
      <c r="J95" s="2" t="s">
        <v>325</v>
      </c>
      <c r="K95" s="123"/>
      <c r="L95" s="2" t="s">
        <v>17</v>
      </c>
      <c r="M95" s="4"/>
      <c r="N95" s="4"/>
      <c r="O95" s="10" t="s">
        <v>326</v>
      </c>
      <c r="P95" s="156" t="s">
        <v>1368</v>
      </c>
    </row>
    <row r="96" spans="1:16" ht="25.5">
      <c r="A96" s="2">
        <v>95</v>
      </c>
      <c r="B96" s="197"/>
      <c r="C96" s="198"/>
      <c r="D96" s="16" t="s">
        <v>320</v>
      </c>
      <c r="E96" s="172"/>
      <c r="F96" s="168"/>
      <c r="G96" s="172"/>
      <c r="H96" s="3" t="s">
        <v>323</v>
      </c>
      <c r="I96" s="133">
        <v>7385</v>
      </c>
      <c r="J96" s="2" t="s">
        <v>325</v>
      </c>
      <c r="K96" s="123"/>
      <c r="L96" s="2" t="s">
        <v>17</v>
      </c>
      <c r="M96" s="4"/>
      <c r="N96" s="4"/>
      <c r="O96" s="10" t="s">
        <v>326</v>
      </c>
      <c r="P96" s="1"/>
    </row>
    <row r="97" spans="1:16" ht="63.75">
      <c r="A97" s="2">
        <v>96</v>
      </c>
      <c r="B97" s="199"/>
      <c r="C97" s="200"/>
      <c r="D97" s="16" t="s">
        <v>321</v>
      </c>
      <c r="E97" s="173"/>
      <c r="F97" s="169"/>
      <c r="G97" s="173"/>
      <c r="H97" s="3" t="s">
        <v>324</v>
      </c>
      <c r="I97" s="133">
        <v>26926.65</v>
      </c>
      <c r="J97" s="2" t="s">
        <v>325</v>
      </c>
      <c r="K97" s="123"/>
      <c r="L97" s="2" t="s">
        <v>17</v>
      </c>
      <c r="M97" s="4"/>
      <c r="N97" s="4"/>
      <c r="O97" s="10" t="s">
        <v>327</v>
      </c>
      <c r="P97" s="155">
        <v>14052.94</v>
      </c>
    </row>
    <row r="98" spans="1:16" ht="25.5" customHeight="1">
      <c r="A98" s="2">
        <v>97</v>
      </c>
      <c r="B98" s="195" t="s">
        <v>350</v>
      </c>
      <c r="C98" s="201"/>
      <c r="D98" s="16" t="s">
        <v>330</v>
      </c>
      <c r="E98" s="171" t="s">
        <v>30</v>
      </c>
      <c r="F98" s="167" t="s">
        <v>31</v>
      </c>
      <c r="G98" s="171" t="s">
        <v>328</v>
      </c>
      <c r="H98" s="3" t="s">
        <v>299</v>
      </c>
      <c r="I98" s="138">
        <v>320115</v>
      </c>
      <c r="J98" s="2" t="s">
        <v>325</v>
      </c>
      <c r="K98" s="123"/>
      <c r="L98" s="2" t="s">
        <v>17</v>
      </c>
      <c r="M98" s="4"/>
      <c r="N98" s="4"/>
      <c r="O98" s="10" t="s">
        <v>329</v>
      </c>
      <c r="P98" s="161" t="s">
        <v>1384</v>
      </c>
    </row>
    <row r="99" spans="1:16" ht="25.5">
      <c r="A99" s="2">
        <v>98</v>
      </c>
      <c r="B99" s="197"/>
      <c r="C99" s="202"/>
      <c r="D99" s="16" t="s">
        <v>331</v>
      </c>
      <c r="E99" s="172"/>
      <c r="F99" s="168"/>
      <c r="G99" s="172"/>
      <c r="H99" s="3" t="s">
        <v>299</v>
      </c>
      <c r="I99" s="138">
        <v>12780</v>
      </c>
      <c r="J99" s="2" t="s">
        <v>325</v>
      </c>
      <c r="K99" s="123"/>
      <c r="L99" s="2" t="s">
        <v>17</v>
      </c>
      <c r="M99" s="4"/>
      <c r="N99" s="4"/>
      <c r="O99" s="10" t="s">
        <v>329</v>
      </c>
      <c r="P99" s="1"/>
    </row>
    <row r="100" spans="1:16" ht="25.5">
      <c r="A100" s="2">
        <v>99</v>
      </c>
      <c r="B100" s="197"/>
      <c r="C100" s="202"/>
      <c r="D100" s="16" t="s">
        <v>332</v>
      </c>
      <c r="E100" s="172"/>
      <c r="F100" s="168"/>
      <c r="G100" s="172"/>
      <c r="H100" s="3" t="s">
        <v>299</v>
      </c>
      <c r="I100" s="138">
        <v>4900</v>
      </c>
      <c r="J100" s="2" t="s">
        <v>325</v>
      </c>
      <c r="K100" s="123"/>
      <c r="L100" s="2" t="s">
        <v>17</v>
      </c>
      <c r="M100" s="4"/>
      <c r="N100" s="4"/>
      <c r="O100" s="10" t="s">
        <v>329</v>
      </c>
      <c r="P100" s="1"/>
    </row>
    <row r="101" spans="1:16" ht="38.25">
      <c r="A101" s="2">
        <v>100</v>
      </c>
      <c r="B101" s="197"/>
      <c r="C101" s="202"/>
      <c r="D101" s="16" t="s">
        <v>333</v>
      </c>
      <c r="E101" s="172"/>
      <c r="F101" s="168"/>
      <c r="G101" s="172"/>
      <c r="H101" s="3" t="s">
        <v>334</v>
      </c>
      <c r="I101" s="138">
        <v>26620</v>
      </c>
      <c r="J101" s="2" t="s">
        <v>325</v>
      </c>
      <c r="K101" s="123"/>
      <c r="L101" s="2" t="s">
        <v>17</v>
      </c>
      <c r="M101" s="4"/>
      <c r="N101" s="4"/>
      <c r="O101" s="10" t="s">
        <v>335</v>
      </c>
      <c r="P101" s="156" t="s">
        <v>1382</v>
      </c>
    </row>
    <row r="102" spans="1:16" ht="25.5">
      <c r="A102" s="2">
        <v>101</v>
      </c>
      <c r="B102" s="197"/>
      <c r="C102" s="202"/>
      <c r="D102" s="16" t="s">
        <v>336</v>
      </c>
      <c r="E102" s="172"/>
      <c r="F102" s="168"/>
      <c r="G102" s="172"/>
      <c r="H102" s="3" t="s">
        <v>299</v>
      </c>
      <c r="I102" s="138">
        <v>51111</v>
      </c>
      <c r="J102" s="2" t="s">
        <v>325</v>
      </c>
      <c r="K102" s="123"/>
      <c r="L102" s="2" t="s">
        <v>17</v>
      </c>
      <c r="M102" s="4"/>
      <c r="N102" s="4"/>
      <c r="O102" s="10" t="s">
        <v>329</v>
      </c>
      <c r="P102" s="1"/>
    </row>
    <row r="103" spans="1:16" ht="25.5">
      <c r="A103" s="2">
        <v>102</v>
      </c>
      <c r="B103" s="197"/>
      <c r="C103" s="202"/>
      <c r="D103" s="16" t="s">
        <v>337</v>
      </c>
      <c r="E103" s="172"/>
      <c r="F103" s="168"/>
      <c r="G103" s="172"/>
      <c r="H103" s="3" t="s">
        <v>334</v>
      </c>
      <c r="I103" s="138">
        <v>81525</v>
      </c>
      <c r="J103" s="2" t="s">
        <v>325</v>
      </c>
      <c r="K103" s="123"/>
      <c r="L103" s="2" t="s">
        <v>17</v>
      </c>
      <c r="M103" s="4"/>
      <c r="N103" s="4"/>
      <c r="O103" s="10" t="s">
        <v>335</v>
      </c>
      <c r="P103" s="1"/>
    </row>
    <row r="104" spans="1:16" ht="25.5">
      <c r="A104" s="2">
        <v>103</v>
      </c>
      <c r="B104" s="197"/>
      <c r="C104" s="202"/>
      <c r="D104" s="16" t="s">
        <v>338</v>
      </c>
      <c r="E104" s="172"/>
      <c r="F104" s="168"/>
      <c r="G104" s="172"/>
      <c r="H104" s="3" t="s">
        <v>334</v>
      </c>
      <c r="I104" s="138">
        <v>13775</v>
      </c>
      <c r="J104" s="2" t="s">
        <v>325</v>
      </c>
      <c r="K104" s="123"/>
      <c r="L104" s="2" t="s">
        <v>17</v>
      </c>
      <c r="M104" s="4"/>
      <c r="N104" s="4"/>
      <c r="O104" s="10" t="s">
        <v>335</v>
      </c>
      <c r="P104" s="1"/>
    </row>
    <row r="105" spans="1:16" ht="25.5">
      <c r="A105" s="2">
        <v>104</v>
      </c>
      <c r="B105" s="197"/>
      <c r="C105" s="202"/>
      <c r="D105" s="16" t="s">
        <v>339</v>
      </c>
      <c r="E105" s="172"/>
      <c r="F105" s="168"/>
      <c r="G105" s="172"/>
      <c r="H105" s="3" t="s">
        <v>334</v>
      </c>
      <c r="I105" s="138">
        <v>59570</v>
      </c>
      <c r="J105" s="2" t="s">
        <v>325</v>
      </c>
      <c r="K105" s="123"/>
      <c r="L105" s="2" t="s">
        <v>17</v>
      </c>
      <c r="M105" s="4"/>
      <c r="N105" s="4"/>
      <c r="O105" s="10" t="s">
        <v>335</v>
      </c>
      <c r="P105" s="1"/>
    </row>
    <row r="106" spans="1:16" ht="25.5">
      <c r="A106" s="2">
        <v>105</v>
      </c>
      <c r="B106" s="197"/>
      <c r="C106" s="202"/>
      <c r="D106" s="16" t="s">
        <v>340</v>
      </c>
      <c r="E106" s="172"/>
      <c r="F106" s="168"/>
      <c r="G106" s="172"/>
      <c r="H106" s="3" t="s">
        <v>334</v>
      </c>
      <c r="I106" s="138">
        <v>133980</v>
      </c>
      <c r="J106" s="2" t="s">
        <v>325</v>
      </c>
      <c r="K106" s="123"/>
      <c r="L106" s="2" t="s">
        <v>17</v>
      </c>
      <c r="M106" s="4"/>
      <c r="N106" s="4"/>
      <c r="O106" s="10" t="s">
        <v>335</v>
      </c>
      <c r="P106" s="1"/>
    </row>
    <row r="107" spans="1:16" ht="25.5">
      <c r="A107" s="2">
        <v>106</v>
      </c>
      <c r="B107" s="197"/>
      <c r="C107" s="202"/>
      <c r="D107" s="16" t="s">
        <v>341</v>
      </c>
      <c r="E107" s="172"/>
      <c r="F107" s="168"/>
      <c r="G107" s="172"/>
      <c r="H107" s="3" t="s">
        <v>299</v>
      </c>
      <c r="I107" s="138">
        <v>112780</v>
      </c>
      <c r="J107" s="2" t="s">
        <v>325</v>
      </c>
      <c r="K107" s="123"/>
      <c r="L107" s="2" t="s">
        <v>17</v>
      </c>
      <c r="M107" s="4"/>
      <c r="N107" s="4"/>
      <c r="O107" s="10" t="s">
        <v>329</v>
      </c>
      <c r="P107" s="1"/>
    </row>
    <row r="108" spans="1:16" ht="38.25">
      <c r="A108" s="2">
        <v>107</v>
      </c>
      <c r="B108" s="197"/>
      <c r="C108" s="202"/>
      <c r="D108" s="16" t="s">
        <v>342</v>
      </c>
      <c r="E108" s="172"/>
      <c r="F108" s="168"/>
      <c r="G108" s="172"/>
      <c r="H108" s="3" t="s">
        <v>343</v>
      </c>
      <c r="I108" s="138">
        <v>48165</v>
      </c>
      <c r="J108" s="2" t="s">
        <v>325</v>
      </c>
      <c r="K108" s="123"/>
      <c r="L108" s="2" t="s">
        <v>17</v>
      </c>
      <c r="M108" s="4"/>
      <c r="N108" s="4"/>
      <c r="O108" s="10" t="s">
        <v>344</v>
      </c>
      <c r="P108" s="156" t="s">
        <v>1383</v>
      </c>
    </row>
    <row r="109" spans="1:16" ht="25.5">
      <c r="A109" s="2">
        <v>108</v>
      </c>
      <c r="B109" s="197"/>
      <c r="C109" s="202"/>
      <c r="D109" s="16" t="s">
        <v>345</v>
      </c>
      <c r="E109" s="172"/>
      <c r="F109" s="168"/>
      <c r="G109" s="172"/>
      <c r="H109" s="3" t="s">
        <v>343</v>
      </c>
      <c r="I109" s="138">
        <v>73.63</v>
      </c>
      <c r="J109" s="2" t="s">
        <v>325</v>
      </c>
      <c r="K109" s="123"/>
      <c r="L109" s="2" t="s">
        <v>17</v>
      </c>
      <c r="M109" s="4"/>
      <c r="N109" s="4"/>
      <c r="O109" s="10" t="s">
        <v>344</v>
      </c>
      <c r="P109" s="1"/>
    </row>
    <row r="110" spans="1:16" ht="25.5">
      <c r="A110" s="2">
        <v>109</v>
      </c>
      <c r="B110" s="197"/>
      <c r="C110" s="202"/>
      <c r="D110" s="16" t="s">
        <v>346</v>
      </c>
      <c r="E110" s="172"/>
      <c r="F110" s="168"/>
      <c r="G110" s="172"/>
      <c r="H110" s="3" t="s">
        <v>334</v>
      </c>
      <c r="I110" s="138">
        <v>154850</v>
      </c>
      <c r="J110" s="2" t="s">
        <v>325</v>
      </c>
      <c r="K110" s="123"/>
      <c r="L110" s="2" t="s">
        <v>17</v>
      </c>
      <c r="M110" s="4"/>
      <c r="N110" s="4"/>
      <c r="O110" s="10" t="s">
        <v>335</v>
      </c>
      <c r="P110" s="1"/>
    </row>
    <row r="111" spans="1:16" ht="25.5">
      <c r="A111" s="2">
        <v>110</v>
      </c>
      <c r="B111" s="197"/>
      <c r="C111" s="202"/>
      <c r="D111" s="16" t="s">
        <v>347</v>
      </c>
      <c r="E111" s="172"/>
      <c r="F111" s="168"/>
      <c r="G111" s="172"/>
      <c r="H111" s="3" t="s">
        <v>334</v>
      </c>
      <c r="I111" s="138">
        <v>19980</v>
      </c>
      <c r="J111" s="2" t="s">
        <v>325</v>
      </c>
      <c r="K111" s="123"/>
      <c r="L111" s="2" t="s">
        <v>17</v>
      </c>
      <c r="M111" s="4"/>
      <c r="N111" s="4"/>
      <c r="O111" s="10" t="s">
        <v>335</v>
      </c>
      <c r="P111" s="1"/>
    </row>
    <row r="112" spans="1:16" ht="25.5">
      <c r="A112" s="2">
        <v>111</v>
      </c>
      <c r="B112" s="197"/>
      <c r="C112" s="202"/>
      <c r="D112" s="16" t="s">
        <v>348</v>
      </c>
      <c r="E112" s="172"/>
      <c r="F112" s="168"/>
      <c r="G112" s="172"/>
      <c r="H112" s="3" t="s">
        <v>334</v>
      </c>
      <c r="I112" s="138">
        <v>52340</v>
      </c>
      <c r="J112" s="2" t="s">
        <v>325</v>
      </c>
      <c r="K112" s="123"/>
      <c r="L112" s="2" t="s">
        <v>17</v>
      </c>
      <c r="M112" s="4"/>
      <c r="N112" s="4"/>
      <c r="O112" s="10" t="s">
        <v>335</v>
      </c>
      <c r="P112" s="1"/>
    </row>
    <row r="113" spans="1:15" ht="25.5">
      <c r="A113" s="2">
        <v>112</v>
      </c>
      <c r="B113" s="203"/>
      <c r="C113" s="204"/>
      <c r="D113" s="16" t="s">
        <v>349</v>
      </c>
      <c r="E113" s="173"/>
      <c r="F113" s="169"/>
      <c r="G113" s="173"/>
      <c r="H113" s="3" t="s">
        <v>299</v>
      </c>
      <c r="I113" s="138">
        <v>36800</v>
      </c>
      <c r="J113" s="2" t="s">
        <v>325</v>
      </c>
      <c r="K113" s="123"/>
      <c r="L113" s="2" t="s">
        <v>17</v>
      </c>
      <c r="M113" s="4"/>
      <c r="N113" s="4"/>
      <c r="O113" s="10" t="s">
        <v>329</v>
      </c>
    </row>
    <row r="114" spans="1:16" ht="51" customHeight="1">
      <c r="A114" s="2">
        <v>113</v>
      </c>
      <c r="B114" s="10" t="s">
        <v>351</v>
      </c>
      <c r="C114" s="2">
        <v>2016</v>
      </c>
      <c r="D114" s="17" t="s">
        <v>352</v>
      </c>
      <c r="E114" s="3" t="s">
        <v>169</v>
      </c>
      <c r="F114" s="167" t="s">
        <v>31</v>
      </c>
      <c r="G114" s="171" t="s">
        <v>612</v>
      </c>
      <c r="H114" s="171" t="s">
        <v>555</v>
      </c>
      <c r="I114" s="133">
        <v>245724.83</v>
      </c>
      <c r="J114" s="167" t="s">
        <v>613</v>
      </c>
      <c r="K114" s="171" t="s">
        <v>614</v>
      </c>
      <c r="L114" s="167" t="s">
        <v>17</v>
      </c>
      <c r="M114" s="4"/>
      <c r="N114" s="178" t="s">
        <v>611</v>
      </c>
      <c r="O114" s="174" t="s">
        <v>610</v>
      </c>
      <c r="P114" s="1"/>
    </row>
    <row r="115" spans="1:16" ht="29.25" customHeight="1">
      <c r="A115" s="2"/>
      <c r="B115" s="10"/>
      <c r="C115" s="2"/>
      <c r="D115" s="17" t="s">
        <v>608</v>
      </c>
      <c r="E115" s="3"/>
      <c r="F115" s="168"/>
      <c r="G115" s="172"/>
      <c r="H115" s="172"/>
      <c r="I115" s="133">
        <v>84766.68</v>
      </c>
      <c r="J115" s="168"/>
      <c r="K115" s="172"/>
      <c r="L115" s="168"/>
      <c r="M115" s="4"/>
      <c r="N115" s="179"/>
      <c r="O115" s="175"/>
      <c r="P115" s="1"/>
    </row>
    <row r="116" spans="1:16" ht="28.5" customHeight="1">
      <c r="A116" s="2"/>
      <c r="B116" s="10"/>
      <c r="C116" s="2"/>
      <c r="D116" s="17" t="s">
        <v>609</v>
      </c>
      <c r="E116" s="3"/>
      <c r="F116" s="169"/>
      <c r="G116" s="173"/>
      <c r="H116" s="173"/>
      <c r="I116" s="133">
        <v>111813.18</v>
      </c>
      <c r="J116" s="169"/>
      <c r="K116" s="173"/>
      <c r="L116" s="169"/>
      <c r="M116" s="4"/>
      <c r="N116" s="180"/>
      <c r="O116" s="176"/>
      <c r="P116" s="1"/>
    </row>
    <row r="117" spans="1:16" ht="25.5" customHeight="1">
      <c r="A117" s="2">
        <v>114</v>
      </c>
      <c r="B117" s="194" t="s">
        <v>353</v>
      </c>
      <c r="C117" s="194"/>
      <c r="D117" s="16" t="s">
        <v>354</v>
      </c>
      <c r="E117" s="177" t="s">
        <v>30</v>
      </c>
      <c r="F117" s="170" t="s">
        <v>31</v>
      </c>
      <c r="G117" s="177" t="s">
        <v>355</v>
      </c>
      <c r="H117" s="3" t="s">
        <v>343</v>
      </c>
      <c r="I117" s="139">
        <v>35035.4</v>
      </c>
      <c r="J117" s="33" t="s">
        <v>356</v>
      </c>
      <c r="K117" s="123"/>
      <c r="L117" s="2" t="s">
        <v>17</v>
      </c>
      <c r="M117" s="4"/>
      <c r="N117" s="4"/>
      <c r="O117" s="10" t="s">
        <v>357</v>
      </c>
      <c r="P117" s="163" t="s">
        <v>1389</v>
      </c>
    </row>
    <row r="118" spans="1:16" ht="63.75">
      <c r="A118" s="2">
        <v>115</v>
      </c>
      <c r="B118" s="194"/>
      <c r="C118" s="194"/>
      <c r="D118" s="16" t="s">
        <v>358</v>
      </c>
      <c r="E118" s="177"/>
      <c r="F118" s="170"/>
      <c r="G118" s="177"/>
      <c r="H118" s="3" t="s">
        <v>359</v>
      </c>
      <c r="I118" s="139">
        <v>280117</v>
      </c>
      <c r="J118" s="33" t="s">
        <v>356</v>
      </c>
      <c r="K118" s="123"/>
      <c r="L118" s="2" t="s">
        <v>17</v>
      </c>
      <c r="M118" s="4"/>
      <c r="N118" s="4"/>
      <c r="O118" s="10" t="s">
        <v>360</v>
      </c>
      <c r="P118" s="156" t="s">
        <v>1388</v>
      </c>
    </row>
    <row r="119" spans="1:16" ht="25.5">
      <c r="A119" s="2">
        <v>116</v>
      </c>
      <c r="B119" s="194"/>
      <c r="C119" s="194"/>
      <c r="D119" s="16" t="s">
        <v>361</v>
      </c>
      <c r="E119" s="177"/>
      <c r="F119" s="170"/>
      <c r="G119" s="177"/>
      <c r="H119" s="3" t="s">
        <v>343</v>
      </c>
      <c r="I119" s="133">
        <v>254379</v>
      </c>
      <c r="J119" s="2" t="s">
        <v>356</v>
      </c>
      <c r="K119" s="123"/>
      <c r="L119" s="2" t="s">
        <v>17</v>
      </c>
      <c r="M119" s="4"/>
      <c r="N119" s="4"/>
      <c r="O119" s="10" t="s">
        <v>357</v>
      </c>
      <c r="P119" s="1"/>
    </row>
    <row r="120" spans="1:16" ht="25.5">
      <c r="A120" s="2">
        <v>117</v>
      </c>
      <c r="B120" s="194"/>
      <c r="C120" s="194"/>
      <c r="D120" s="16" t="s">
        <v>362</v>
      </c>
      <c r="E120" s="177"/>
      <c r="F120" s="170"/>
      <c r="G120" s="177"/>
      <c r="H120" s="3" t="s">
        <v>343</v>
      </c>
      <c r="I120" s="133">
        <v>105</v>
      </c>
      <c r="J120" s="2" t="s">
        <v>356</v>
      </c>
      <c r="K120" s="123"/>
      <c r="L120" s="2" t="s">
        <v>17</v>
      </c>
      <c r="M120" s="4"/>
      <c r="N120" s="4"/>
      <c r="O120" s="10" t="s">
        <v>357</v>
      </c>
      <c r="P120" s="1"/>
    </row>
    <row r="121" spans="1:16" ht="63.75">
      <c r="A121" s="2">
        <v>118</v>
      </c>
      <c r="B121" s="194"/>
      <c r="C121" s="194"/>
      <c r="D121" s="16" t="s">
        <v>363</v>
      </c>
      <c r="E121" s="177"/>
      <c r="F121" s="170"/>
      <c r="G121" s="177"/>
      <c r="H121" s="3" t="s">
        <v>359</v>
      </c>
      <c r="I121" s="133">
        <v>36212.5</v>
      </c>
      <c r="J121" s="2" t="s">
        <v>356</v>
      </c>
      <c r="K121" s="123"/>
      <c r="L121" s="2" t="s">
        <v>17</v>
      </c>
      <c r="M121" s="4"/>
      <c r="N121" s="4"/>
      <c r="O121" s="10" t="s">
        <v>360</v>
      </c>
      <c r="P121" s="1"/>
    </row>
    <row r="122" spans="1:16" ht="25.5">
      <c r="A122" s="2">
        <v>119</v>
      </c>
      <c r="B122" s="194"/>
      <c r="C122" s="194"/>
      <c r="D122" s="16" t="s">
        <v>364</v>
      </c>
      <c r="E122" s="177"/>
      <c r="F122" s="170"/>
      <c r="G122" s="177"/>
      <c r="H122" s="98" t="s">
        <v>343</v>
      </c>
      <c r="I122" s="133">
        <v>48580</v>
      </c>
      <c r="J122" s="2" t="s">
        <v>356</v>
      </c>
      <c r="K122" s="123"/>
      <c r="L122" s="2" t="s">
        <v>17</v>
      </c>
      <c r="M122" s="4"/>
      <c r="N122" s="4"/>
      <c r="O122" s="10" t="s">
        <v>357</v>
      </c>
      <c r="P122" s="1"/>
    </row>
    <row r="123" spans="1:16" ht="63.75">
      <c r="A123" s="2">
        <v>120</v>
      </c>
      <c r="B123" s="194"/>
      <c r="C123" s="194"/>
      <c r="D123" s="16" t="s">
        <v>365</v>
      </c>
      <c r="E123" s="177"/>
      <c r="F123" s="170"/>
      <c r="G123" s="177"/>
      <c r="H123" s="3" t="s">
        <v>359</v>
      </c>
      <c r="I123" s="133">
        <v>59952</v>
      </c>
      <c r="J123" s="2" t="s">
        <v>356</v>
      </c>
      <c r="K123" s="123"/>
      <c r="L123" s="2" t="s">
        <v>17</v>
      </c>
      <c r="M123" s="4"/>
      <c r="N123" s="4"/>
      <c r="O123" s="10" t="s">
        <v>360</v>
      </c>
      <c r="P123" s="1"/>
    </row>
    <row r="124" spans="1:16" ht="51">
      <c r="A124" s="2">
        <v>121</v>
      </c>
      <c r="B124" s="192" t="s">
        <v>369</v>
      </c>
      <c r="C124" s="193"/>
      <c r="D124" s="16" t="s">
        <v>366</v>
      </c>
      <c r="E124" s="29" t="s">
        <v>30</v>
      </c>
      <c r="F124" s="2" t="s">
        <v>31</v>
      </c>
      <c r="G124" s="3" t="s">
        <v>367</v>
      </c>
      <c r="H124" s="30" t="s">
        <v>376</v>
      </c>
      <c r="I124" s="133">
        <v>473733.5</v>
      </c>
      <c r="J124" s="2" t="s">
        <v>356</v>
      </c>
      <c r="K124" s="123"/>
      <c r="L124" s="2" t="s">
        <v>17</v>
      </c>
      <c r="M124" s="4"/>
      <c r="N124" s="4"/>
      <c r="O124" s="10" t="s">
        <v>368</v>
      </c>
      <c r="P124" s="153">
        <v>322085.43</v>
      </c>
    </row>
    <row r="125" spans="1:16" ht="53.25" customHeight="1">
      <c r="A125" s="2">
        <v>122</v>
      </c>
      <c r="B125" s="195" t="s">
        <v>371</v>
      </c>
      <c r="C125" s="201"/>
      <c r="D125" s="16" t="s">
        <v>370</v>
      </c>
      <c r="E125" s="171" t="s">
        <v>30</v>
      </c>
      <c r="F125" s="167" t="s">
        <v>31</v>
      </c>
      <c r="G125" s="171" t="s">
        <v>372</v>
      </c>
      <c r="H125" s="3" t="s">
        <v>343</v>
      </c>
      <c r="I125" s="133">
        <v>82540.5</v>
      </c>
      <c r="J125" s="2" t="s">
        <v>356</v>
      </c>
      <c r="K125" s="123"/>
      <c r="L125" s="2" t="s">
        <v>17</v>
      </c>
      <c r="M125" s="4"/>
      <c r="N125" s="4"/>
      <c r="O125" s="10" t="s">
        <v>394</v>
      </c>
      <c r="P125" s="161" t="s">
        <v>1387</v>
      </c>
    </row>
    <row r="126" spans="1:16" ht="25.5">
      <c r="A126" s="2">
        <v>123</v>
      </c>
      <c r="B126" s="197"/>
      <c r="C126" s="202"/>
      <c r="D126" s="16" t="s">
        <v>377</v>
      </c>
      <c r="E126" s="172"/>
      <c r="F126" s="168"/>
      <c r="G126" s="172"/>
      <c r="H126" s="3" t="s">
        <v>343</v>
      </c>
      <c r="I126" s="133">
        <v>5002</v>
      </c>
      <c r="J126" s="2" t="s">
        <v>356</v>
      </c>
      <c r="K126" s="123"/>
      <c r="L126" s="2" t="s">
        <v>17</v>
      </c>
      <c r="M126" s="4"/>
      <c r="N126" s="4"/>
      <c r="O126" s="10" t="s">
        <v>394</v>
      </c>
      <c r="P126" s="1"/>
    </row>
    <row r="127" spans="1:16" ht="25.5">
      <c r="A127" s="2">
        <v>124</v>
      </c>
      <c r="B127" s="197"/>
      <c r="C127" s="202"/>
      <c r="D127" s="16" t="s">
        <v>407</v>
      </c>
      <c r="E127" s="172"/>
      <c r="F127" s="168"/>
      <c r="G127" s="172"/>
      <c r="H127" s="3" t="s">
        <v>343</v>
      </c>
      <c r="I127" s="133">
        <v>58800</v>
      </c>
      <c r="J127" s="2" t="s">
        <v>356</v>
      </c>
      <c r="K127" s="123"/>
      <c r="L127" s="2" t="s">
        <v>17</v>
      </c>
      <c r="M127" s="4"/>
      <c r="N127" s="4"/>
      <c r="O127" s="10" t="s">
        <v>394</v>
      </c>
      <c r="P127" s="1"/>
    </row>
    <row r="128" spans="1:16" ht="25.5">
      <c r="A128" s="2">
        <v>125</v>
      </c>
      <c r="B128" s="197"/>
      <c r="C128" s="202"/>
      <c r="D128" s="16" t="s">
        <v>378</v>
      </c>
      <c r="E128" s="172"/>
      <c r="F128" s="168"/>
      <c r="G128" s="172"/>
      <c r="H128" s="3" t="s">
        <v>395</v>
      </c>
      <c r="I128" s="133">
        <v>171449</v>
      </c>
      <c r="J128" s="2" t="s">
        <v>356</v>
      </c>
      <c r="K128" s="123"/>
      <c r="L128" s="2" t="s">
        <v>17</v>
      </c>
      <c r="M128" s="4"/>
      <c r="N128" s="4"/>
      <c r="O128" s="10" t="s">
        <v>396</v>
      </c>
      <c r="P128" s="155">
        <v>113489.84</v>
      </c>
    </row>
    <row r="129" spans="1:16" ht="25.5">
      <c r="A129" s="2">
        <v>126</v>
      </c>
      <c r="B129" s="197"/>
      <c r="C129" s="202"/>
      <c r="D129" s="16" t="s">
        <v>379</v>
      </c>
      <c r="E129" s="172"/>
      <c r="F129" s="168"/>
      <c r="G129" s="172"/>
      <c r="H129" s="3" t="s">
        <v>343</v>
      </c>
      <c r="I129" s="133">
        <v>9969.8</v>
      </c>
      <c r="J129" s="2" t="s">
        <v>356</v>
      </c>
      <c r="K129" s="123"/>
      <c r="L129" s="2" t="s">
        <v>17</v>
      </c>
      <c r="M129" s="4"/>
      <c r="N129" s="4"/>
      <c r="O129" s="10" t="s">
        <v>394</v>
      </c>
      <c r="P129" s="1"/>
    </row>
    <row r="130" spans="1:16" ht="25.5">
      <c r="A130" s="2">
        <v>127</v>
      </c>
      <c r="B130" s="197"/>
      <c r="C130" s="202"/>
      <c r="D130" s="16" t="s">
        <v>380</v>
      </c>
      <c r="E130" s="172"/>
      <c r="F130" s="168"/>
      <c r="G130" s="172"/>
      <c r="H130" s="3" t="s">
        <v>343</v>
      </c>
      <c r="I130" s="133">
        <v>41766.35</v>
      </c>
      <c r="J130" s="2" t="s">
        <v>356</v>
      </c>
      <c r="K130" s="123"/>
      <c r="L130" s="2" t="s">
        <v>17</v>
      </c>
      <c r="M130" s="4"/>
      <c r="N130" s="4"/>
      <c r="O130" s="10" t="s">
        <v>394</v>
      </c>
      <c r="P130" s="1"/>
    </row>
    <row r="131" spans="1:16" ht="25.5">
      <c r="A131" s="2">
        <v>128</v>
      </c>
      <c r="B131" s="197"/>
      <c r="C131" s="202"/>
      <c r="D131" s="16" t="s">
        <v>381</v>
      </c>
      <c r="E131" s="172"/>
      <c r="F131" s="168"/>
      <c r="G131" s="172"/>
      <c r="H131" s="3" t="s">
        <v>343</v>
      </c>
      <c r="I131" s="133">
        <v>63427</v>
      </c>
      <c r="J131" s="2" t="s">
        <v>356</v>
      </c>
      <c r="K131" s="123"/>
      <c r="L131" s="2" t="s">
        <v>17</v>
      </c>
      <c r="M131" s="4"/>
      <c r="N131" s="4"/>
      <c r="O131" s="10" t="s">
        <v>394</v>
      </c>
      <c r="P131" s="1"/>
    </row>
    <row r="132" spans="1:16" ht="25.5">
      <c r="A132" s="2">
        <v>129</v>
      </c>
      <c r="B132" s="197"/>
      <c r="C132" s="202"/>
      <c r="D132" s="16" t="s">
        <v>382</v>
      </c>
      <c r="E132" s="172"/>
      <c r="F132" s="168"/>
      <c r="G132" s="172"/>
      <c r="H132" s="3" t="s">
        <v>343</v>
      </c>
      <c r="I132" s="133">
        <v>131656</v>
      </c>
      <c r="J132" s="2" t="s">
        <v>356</v>
      </c>
      <c r="K132" s="123"/>
      <c r="L132" s="2" t="s">
        <v>17</v>
      </c>
      <c r="M132" s="4"/>
      <c r="N132" s="4"/>
      <c r="O132" s="10" t="s">
        <v>394</v>
      </c>
      <c r="P132" s="156"/>
    </row>
    <row r="133" spans="1:16" ht="63.75">
      <c r="A133" s="2">
        <v>130</v>
      </c>
      <c r="B133" s="197"/>
      <c r="C133" s="202"/>
      <c r="D133" s="16" t="s">
        <v>383</v>
      </c>
      <c r="E133" s="172"/>
      <c r="F133" s="168"/>
      <c r="G133" s="172"/>
      <c r="H133" s="3" t="s">
        <v>397</v>
      </c>
      <c r="I133" s="133">
        <v>51474</v>
      </c>
      <c r="J133" s="2" t="s">
        <v>356</v>
      </c>
      <c r="K133" s="123"/>
      <c r="L133" s="2" t="s">
        <v>17</v>
      </c>
      <c r="M133" s="4"/>
      <c r="N133" s="4"/>
      <c r="O133" s="10" t="s">
        <v>398</v>
      </c>
      <c r="P133" s="161" t="s">
        <v>1385</v>
      </c>
    </row>
    <row r="134" spans="1:16" ht="25.5">
      <c r="A134" s="2">
        <v>131</v>
      </c>
      <c r="B134" s="197"/>
      <c r="C134" s="202"/>
      <c r="D134" s="16" t="s">
        <v>384</v>
      </c>
      <c r="E134" s="172"/>
      <c r="F134" s="168"/>
      <c r="G134" s="172"/>
      <c r="H134" s="103" t="s">
        <v>343</v>
      </c>
      <c r="I134" s="133">
        <v>80823.9</v>
      </c>
      <c r="J134" s="2" t="s">
        <v>356</v>
      </c>
      <c r="K134" s="123"/>
      <c r="L134" s="2" t="s">
        <v>17</v>
      </c>
      <c r="M134" s="4"/>
      <c r="N134" s="4"/>
      <c r="O134" s="10" t="s">
        <v>394</v>
      </c>
      <c r="P134" s="1"/>
    </row>
    <row r="135" spans="1:16" ht="51" customHeight="1">
      <c r="A135" s="2">
        <v>132</v>
      </c>
      <c r="B135" s="197"/>
      <c r="C135" s="202"/>
      <c r="D135" s="16" t="s">
        <v>385</v>
      </c>
      <c r="E135" s="172"/>
      <c r="F135" s="168"/>
      <c r="G135" s="172"/>
      <c r="H135" s="3" t="s">
        <v>399</v>
      </c>
      <c r="I135" s="133">
        <v>11712.4</v>
      </c>
      <c r="J135" s="2" t="s">
        <v>356</v>
      </c>
      <c r="K135" s="123"/>
      <c r="L135" s="2" t="s">
        <v>17</v>
      </c>
      <c r="M135" s="4"/>
      <c r="N135" s="4"/>
      <c r="O135" s="10" t="s">
        <v>400</v>
      </c>
      <c r="P135" s="156" t="s">
        <v>1386</v>
      </c>
    </row>
    <row r="136" spans="1:16" ht="63.75">
      <c r="A136" s="2">
        <v>133</v>
      </c>
      <c r="B136" s="197"/>
      <c r="C136" s="202"/>
      <c r="D136" s="16" t="s">
        <v>386</v>
      </c>
      <c r="E136" s="172"/>
      <c r="F136" s="168"/>
      <c r="G136" s="172"/>
      <c r="H136" s="3" t="s">
        <v>397</v>
      </c>
      <c r="I136" s="133">
        <v>97468</v>
      </c>
      <c r="J136" s="2" t="s">
        <v>356</v>
      </c>
      <c r="K136" s="123"/>
      <c r="L136" s="2" t="s">
        <v>17</v>
      </c>
      <c r="M136" s="4"/>
      <c r="N136" s="4"/>
      <c r="O136" s="10" t="s">
        <v>398</v>
      </c>
      <c r="P136" s="1"/>
    </row>
    <row r="137" spans="1:16" ht="25.5">
      <c r="A137" s="2">
        <v>134</v>
      </c>
      <c r="B137" s="197"/>
      <c r="C137" s="202"/>
      <c r="D137" s="16" t="s">
        <v>387</v>
      </c>
      <c r="E137" s="172"/>
      <c r="F137" s="168"/>
      <c r="G137" s="172"/>
      <c r="H137" s="3" t="s">
        <v>399</v>
      </c>
      <c r="I137" s="133">
        <v>24540.51</v>
      </c>
      <c r="J137" s="2" t="s">
        <v>356</v>
      </c>
      <c r="K137" s="123"/>
      <c r="L137" s="2" t="s">
        <v>17</v>
      </c>
      <c r="M137" s="4"/>
      <c r="N137" s="4"/>
      <c r="O137" s="10" t="s">
        <v>400</v>
      </c>
      <c r="P137" s="1"/>
    </row>
    <row r="138" spans="1:16" ht="25.5">
      <c r="A138" s="2">
        <v>135</v>
      </c>
      <c r="B138" s="197"/>
      <c r="C138" s="202"/>
      <c r="D138" s="16" t="s">
        <v>388</v>
      </c>
      <c r="E138" s="172"/>
      <c r="F138" s="168"/>
      <c r="G138" s="172"/>
      <c r="H138" s="103" t="s">
        <v>343</v>
      </c>
      <c r="I138" s="133">
        <v>16479</v>
      </c>
      <c r="J138" s="2" t="s">
        <v>356</v>
      </c>
      <c r="K138" s="123"/>
      <c r="L138" s="2" t="s">
        <v>17</v>
      </c>
      <c r="M138" s="4"/>
      <c r="N138" s="4"/>
      <c r="O138" s="10" t="s">
        <v>394</v>
      </c>
      <c r="P138" s="1"/>
    </row>
    <row r="139" spans="1:16" ht="25.5">
      <c r="A139" s="2">
        <v>136</v>
      </c>
      <c r="B139" s="197"/>
      <c r="C139" s="202"/>
      <c r="D139" s="16" t="s">
        <v>389</v>
      </c>
      <c r="E139" s="172"/>
      <c r="F139" s="168"/>
      <c r="G139" s="172"/>
      <c r="H139" s="103" t="s">
        <v>343</v>
      </c>
      <c r="I139" s="133">
        <v>7002.1</v>
      </c>
      <c r="J139" s="2" t="s">
        <v>356</v>
      </c>
      <c r="K139" s="123"/>
      <c r="L139" s="2" t="s">
        <v>17</v>
      </c>
      <c r="M139" s="4"/>
      <c r="N139" s="4"/>
      <c r="O139" s="10" t="s">
        <v>394</v>
      </c>
      <c r="P139" s="1"/>
    </row>
    <row r="140" spans="1:16" ht="25.5">
      <c r="A140" s="2">
        <v>137</v>
      </c>
      <c r="B140" s="197"/>
      <c r="C140" s="202"/>
      <c r="D140" s="16" t="s">
        <v>390</v>
      </c>
      <c r="E140" s="172"/>
      <c r="F140" s="168"/>
      <c r="G140" s="172"/>
      <c r="H140" s="103" t="s">
        <v>343</v>
      </c>
      <c r="I140" s="133">
        <v>15872.5</v>
      </c>
      <c r="J140" s="2" t="s">
        <v>356</v>
      </c>
      <c r="K140" s="123"/>
      <c r="L140" s="2" t="s">
        <v>17</v>
      </c>
      <c r="M140" s="4"/>
      <c r="N140" s="4"/>
      <c r="O140" s="10" t="s">
        <v>394</v>
      </c>
      <c r="P140" s="1"/>
    </row>
    <row r="141" spans="1:16" ht="25.5">
      <c r="A141" s="2">
        <v>138</v>
      </c>
      <c r="B141" s="197"/>
      <c r="C141" s="202"/>
      <c r="D141" s="16" t="s">
        <v>391</v>
      </c>
      <c r="E141" s="172"/>
      <c r="F141" s="168"/>
      <c r="G141" s="172"/>
      <c r="H141" s="103" t="s">
        <v>343</v>
      </c>
      <c r="I141" s="133">
        <v>4114.96</v>
      </c>
      <c r="J141" s="2" t="s">
        <v>356</v>
      </c>
      <c r="K141" s="123"/>
      <c r="L141" s="2" t="s">
        <v>17</v>
      </c>
      <c r="M141" s="4"/>
      <c r="N141" s="4"/>
      <c r="O141" s="10" t="s">
        <v>394</v>
      </c>
      <c r="P141" s="1"/>
    </row>
    <row r="142" spans="1:16" ht="63.75">
      <c r="A142" s="2">
        <v>139</v>
      </c>
      <c r="B142" s="197"/>
      <c r="C142" s="202"/>
      <c r="D142" s="16" t="s">
        <v>392</v>
      </c>
      <c r="E142" s="172"/>
      <c r="F142" s="168"/>
      <c r="G142" s="172"/>
      <c r="H142" s="3" t="s">
        <v>397</v>
      </c>
      <c r="I142" s="133">
        <v>24637</v>
      </c>
      <c r="J142" s="2" t="s">
        <v>356</v>
      </c>
      <c r="K142" s="123"/>
      <c r="L142" s="2" t="s">
        <v>17</v>
      </c>
      <c r="M142" s="4"/>
      <c r="N142" s="4"/>
      <c r="O142" s="10" t="s">
        <v>398</v>
      </c>
      <c r="P142" s="1"/>
    </row>
    <row r="143" spans="1:16" ht="25.5">
      <c r="A143" s="2">
        <v>140</v>
      </c>
      <c r="B143" s="203"/>
      <c r="C143" s="204"/>
      <c r="D143" s="16" t="s">
        <v>393</v>
      </c>
      <c r="E143" s="173"/>
      <c r="F143" s="169"/>
      <c r="G143" s="173"/>
      <c r="H143" s="103" t="s">
        <v>343</v>
      </c>
      <c r="I143" s="133">
        <v>2285.86</v>
      </c>
      <c r="J143" s="2" t="s">
        <v>356</v>
      </c>
      <c r="K143" s="123"/>
      <c r="L143" s="2" t="s">
        <v>17</v>
      </c>
      <c r="M143" s="4"/>
      <c r="N143" s="4"/>
      <c r="O143" s="10" t="s">
        <v>394</v>
      </c>
      <c r="P143" s="1"/>
    </row>
    <row r="144" spans="1:16" ht="51">
      <c r="A144" s="2">
        <v>141</v>
      </c>
      <c r="B144" s="10" t="s">
        <v>401</v>
      </c>
      <c r="C144" s="2">
        <v>2016</v>
      </c>
      <c r="D144" s="16" t="s">
        <v>402</v>
      </c>
      <c r="E144" s="3" t="s">
        <v>169</v>
      </c>
      <c r="F144" s="2" t="s">
        <v>8</v>
      </c>
      <c r="G144" s="30" t="s">
        <v>403</v>
      </c>
      <c r="H144" s="30" t="s">
        <v>404</v>
      </c>
      <c r="I144" s="139">
        <v>172000</v>
      </c>
      <c r="J144" s="33" t="s">
        <v>405</v>
      </c>
      <c r="K144" s="123"/>
      <c r="L144" s="33" t="s">
        <v>17</v>
      </c>
      <c r="M144" s="90"/>
      <c r="N144" s="125"/>
      <c r="O144" s="51" t="s">
        <v>406</v>
      </c>
      <c r="P144" s="129"/>
    </row>
    <row r="145" spans="1:16" ht="41.25" customHeight="1">
      <c r="A145" s="2">
        <v>142</v>
      </c>
      <c r="B145" s="10" t="s">
        <v>410</v>
      </c>
      <c r="C145" s="2">
        <v>2016</v>
      </c>
      <c r="D145" s="17" t="s">
        <v>411</v>
      </c>
      <c r="E145" s="3" t="s">
        <v>169</v>
      </c>
      <c r="F145" s="2" t="s">
        <v>31</v>
      </c>
      <c r="G145" s="30" t="s">
        <v>549</v>
      </c>
      <c r="H145" s="30" t="s">
        <v>550</v>
      </c>
      <c r="I145" s="139">
        <v>112500</v>
      </c>
      <c r="J145" s="33" t="s">
        <v>551</v>
      </c>
      <c r="K145" s="30" t="s">
        <v>551</v>
      </c>
      <c r="L145" s="33" t="s">
        <v>17</v>
      </c>
      <c r="M145" s="90"/>
      <c r="N145" s="91" t="s">
        <v>553</v>
      </c>
      <c r="O145" s="51" t="s">
        <v>552</v>
      </c>
      <c r="P145" s="1"/>
    </row>
    <row r="146" spans="1:16" ht="38.25">
      <c r="A146" s="2">
        <v>143</v>
      </c>
      <c r="B146" s="10" t="s">
        <v>408</v>
      </c>
      <c r="C146" s="2">
        <v>2016</v>
      </c>
      <c r="D146" s="16" t="s">
        <v>409</v>
      </c>
      <c r="E146" s="3" t="s">
        <v>169</v>
      </c>
      <c r="F146" s="2" t="s">
        <v>31</v>
      </c>
      <c r="G146" s="98" t="s">
        <v>554</v>
      </c>
      <c r="H146" s="114"/>
      <c r="I146" s="139"/>
      <c r="J146" s="33"/>
      <c r="K146" s="30"/>
      <c r="L146" s="33"/>
      <c r="M146" s="90"/>
      <c r="N146" s="90"/>
      <c r="O146" s="51"/>
      <c r="P146" s="1"/>
    </row>
    <row r="147" spans="1:16" ht="38.25">
      <c r="A147" s="2">
        <v>144</v>
      </c>
      <c r="B147" s="208"/>
      <c r="C147" s="209"/>
      <c r="D147" s="36" t="s">
        <v>436</v>
      </c>
      <c r="E147" s="172"/>
      <c r="F147" s="168"/>
      <c r="G147" s="172"/>
      <c r="H147" s="33" t="s">
        <v>70</v>
      </c>
      <c r="I147" s="140">
        <v>1200</v>
      </c>
      <c r="J147" s="115" t="s">
        <v>425</v>
      </c>
      <c r="K147" s="30"/>
      <c r="L147" s="116" t="s">
        <v>17</v>
      </c>
      <c r="M147" s="90"/>
      <c r="N147" s="90"/>
      <c r="O147" s="117" t="s">
        <v>429</v>
      </c>
      <c r="P147" s="154" t="s">
        <v>1369</v>
      </c>
    </row>
    <row r="148" spans="1:16" ht="38.25">
      <c r="A148" s="2">
        <v>145</v>
      </c>
      <c r="B148" s="208"/>
      <c r="C148" s="209"/>
      <c r="D148" s="37" t="s">
        <v>437</v>
      </c>
      <c r="E148" s="172"/>
      <c r="F148" s="168"/>
      <c r="G148" s="172"/>
      <c r="H148" s="116" t="s">
        <v>41</v>
      </c>
      <c r="I148" s="141">
        <v>91800</v>
      </c>
      <c r="J148" s="115" t="s">
        <v>425</v>
      </c>
      <c r="K148" s="30"/>
      <c r="L148" s="116" t="s">
        <v>17</v>
      </c>
      <c r="M148" s="90"/>
      <c r="N148" s="90"/>
      <c r="O148" s="117" t="s">
        <v>430</v>
      </c>
      <c r="P148" s="154" t="s">
        <v>1370</v>
      </c>
    </row>
    <row r="149" spans="1:16" ht="38.25">
      <c r="A149" s="2">
        <v>146</v>
      </c>
      <c r="B149" s="208"/>
      <c r="C149" s="209"/>
      <c r="D149" s="37" t="s">
        <v>438</v>
      </c>
      <c r="E149" s="172"/>
      <c r="F149" s="168"/>
      <c r="G149" s="172"/>
      <c r="H149" s="45" t="s">
        <v>41</v>
      </c>
      <c r="I149" s="142">
        <v>168290</v>
      </c>
      <c r="J149" s="24" t="s">
        <v>425</v>
      </c>
      <c r="K149" s="123"/>
      <c r="L149" s="34" t="s">
        <v>17</v>
      </c>
      <c r="M149" s="4"/>
      <c r="N149" s="4"/>
      <c r="O149" s="35" t="s">
        <v>430</v>
      </c>
      <c r="P149" s="1"/>
    </row>
    <row r="150" spans="1:16" ht="38.25">
      <c r="A150" s="2">
        <v>147</v>
      </c>
      <c r="B150" s="208"/>
      <c r="C150" s="209"/>
      <c r="D150" s="38" t="s">
        <v>439</v>
      </c>
      <c r="E150" s="172"/>
      <c r="F150" s="168"/>
      <c r="G150" s="172"/>
      <c r="H150" s="45" t="s">
        <v>41</v>
      </c>
      <c r="I150" s="142">
        <v>18328</v>
      </c>
      <c r="J150" s="24" t="s">
        <v>425</v>
      </c>
      <c r="K150" s="123"/>
      <c r="L150" s="34" t="s">
        <v>17</v>
      </c>
      <c r="M150" s="4"/>
      <c r="N150" s="4"/>
      <c r="O150" s="35" t="s">
        <v>430</v>
      </c>
      <c r="P150" s="1"/>
    </row>
    <row r="151" spans="1:16" ht="38.25">
      <c r="A151" s="2">
        <v>148</v>
      </c>
      <c r="B151" s="208"/>
      <c r="C151" s="209"/>
      <c r="D151" s="38" t="s">
        <v>440</v>
      </c>
      <c r="E151" s="172"/>
      <c r="F151" s="168"/>
      <c r="G151" s="172"/>
      <c r="H151" s="45" t="s">
        <v>426</v>
      </c>
      <c r="I151" s="142">
        <v>2617.6</v>
      </c>
      <c r="J151" s="24" t="s">
        <v>425</v>
      </c>
      <c r="K151" s="123"/>
      <c r="L151" s="34" t="s">
        <v>17</v>
      </c>
      <c r="M151" s="4"/>
      <c r="N151" s="4"/>
      <c r="O151" s="35" t="s">
        <v>431</v>
      </c>
      <c r="P151" s="1"/>
    </row>
    <row r="152" spans="1:16" ht="38.25">
      <c r="A152" s="2">
        <v>149</v>
      </c>
      <c r="B152" s="208"/>
      <c r="C152" s="209"/>
      <c r="D152" s="38" t="s">
        <v>441</v>
      </c>
      <c r="E152" s="172"/>
      <c r="F152" s="168"/>
      <c r="G152" s="172"/>
      <c r="H152" s="45" t="s">
        <v>70</v>
      </c>
      <c r="I152" s="142">
        <v>1000</v>
      </c>
      <c r="J152" s="24" t="s">
        <v>425</v>
      </c>
      <c r="K152" s="123"/>
      <c r="L152" s="34" t="s">
        <v>17</v>
      </c>
      <c r="M152" s="4"/>
      <c r="N152" s="4"/>
      <c r="O152" s="35" t="s">
        <v>429</v>
      </c>
      <c r="P152" s="1"/>
    </row>
    <row r="153" spans="1:16" ht="38.25">
      <c r="A153" s="2">
        <v>150</v>
      </c>
      <c r="B153" s="208"/>
      <c r="C153" s="209"/>
      <c r="D153" s="38" t="s">
        <v>442</v>
      </c>
      <c r="E153" s="172"/>
      <c r="F153" s="168"/>
      <c r="G153" s="172"/>
      <c r="H153" s="45" t="s">
        <v>70</v>
      </c>
      <c r="I153" s="142">
        <v>8750</v>
      </c>
      <c r="J153" s="24" t="s">
        <v>425</v>
      </c>
      <c r="K153" s="123"/>
      <c r="L153" s="34" t="s">
        <v>17</v>
      </c>
      <c r="M153" s="4"/>
      <c r="N153" s="4"/>
      <c r="O153" s="35" t="s">
        <v>429</v>
      </c>
      <c r="P153" s="1"/>
    </row>
    <row r="154" spans="1:16" ht="38.25">
      <c r="A154" s="2">
        <v>151</v>
      </c>
      <c r="B154" s="208"/>
      <c r="C154" s="209"/>
      <c r="D154" s="38" t="s">
        <v>443</v>
      </c>
      <c r="E154" s="172"/>
      <c r="F154" s="168"/>
      <c r="G154" s="172"/>
      <c r="H154" s="45" t="s">
        <v>41</v>
      </c>
      <c r="I154" s="142">
        <v>36812</v>
      </c>
      <c r="J154" s="24" t="s">
        <v>425</v>
      </c>
      <c r="K154" s="123"/>
      <c r="L154" s="34" t="s">
        <v>17</v>
      </c>
      <c r="M154" s="4"/>
      <c r="N154" s="4"/>
      <c r="O154" s="35" t="s">
        <v>430</v>
      </c>
      <c r="P154" s="1"/>
    </row>
    <row r="155" spans="1:16" ht="38.25">
      <c r="A155" s="2">
        <v>152</v>
      </c>
      <c r="B155" s="208"/>
      <c r="C155" s="209"/>
      <c r="D155" s="38" t="s">
        <v>444</v>
      </c>
      <c r="E155" s="172"/>
      <c r="F155" s="168"/>
      <c r="G155" s="172"/>
      <c r="H155" s="45" t="s">
        <v>67</v>
      </c>
      <c r="I155" s="142">
        <v>50460</v>
      </c>
      <c r="J155" s="24" t="s">
        <v>425</v>
      </c>
      <c r="K155" s="123"/>
      <c r="L155" s="34" t="s">
        <v>17</v>
      </c>
      <c r="M155" s="4"/>
      <c r="N155" s="4"/>
      <c r="O155" s="35" t="s">
        <v>432</v>
      </c>
      <c r="P155" s="1"/>
    </row>
    <row r="156" spans="1:16" ht="38.25">
      <c r="A156" s="2">
        <v>153</v>
      </c>
      <c r="B156" s="208"/>
      <c r="C156" s="209"/>
      <c r="D156" s="38" t="s">
        <v>445</v>
      </c>
      <c r="E156" s="172"/>
      <c r="F156" s="168"/>
      <c r="G156" s="172"/>
      <c r="H156" s="45" t="s">
        <v>70</v>
      </c>
      <c r="I156" s="142">
        <v>30400</v>
      </c>
      <c r="J156" s="24" t="s">
        <v>425</v>
      </c>
      <c r="K156" s="123"/>
      <c r="L156" s="34" t="s">
        <v>17</v>
      </c>
      <c r="M156" s="4"/>
      <c r="N156" s="4"/>
      <c r="O156" s="35" t="s">
        <v>429</v>
      </c>
      <c r="P156" s="1"/>
    </row>
    <row r="157" spans="1:16" ht="38.25">
      <c r="A157" s="2">
        <v>154</v>
      </c>
      <c r="B157" s="208"/>
      <c r="C157" s="209"/>
      <c r="D157" s="38" t="s">
        <v>446</v>
      </c>
      <c r="E157" s="172"/>
      <c r="F157" s="168"/>
      <c r="G157" s="172"/>
      <c r="H157" s="45" t="s">
        <v>427</v>
      </c>
      <c r="I157" s="142">
        <v>397900</v>
      </c>
      <c r="J157" s="24" t="s">
        <v>425</v>
      </c>
      <c r="K157" s="123"/>
      <c r="L157" s="34" t="s">
        <v>17</v>
      </c>
      <c r="M157" s="4"/>
      <c r="N157" s="4"/>
      <c r="O157" s="35" t="s">
        <v>433</v>
      </c>
      <c r="P157" s="154" t="s">
        <v>1371</v>
      </c>
    </row>
    <row r="158" spans="1:16" ht="38.25">
      <c r="A158" s="2">
        <v>155</v>
      </c>
      <c r="B158" s="208"/>
      <c r="C158" s="209"/>
      <c r="D158" s="38" t="s">
        <v>447</v>
      </c>
      <c r="E158" s="172"/>
      <c r="F158" s="168"/>
      <c r="G158" s="172"/>
      <c r="H158" s="45" t="s">
        <v>427</v>
      </c>
      <c r="I158" s="142">
        <v>64650</v>
      </c>
      <c r="J158" s="24" t="s">
        <v>425</v>
      </c>
      <c r="K158" s="123"/>
      <c r="L158" s="34" t="s">
        <v>17</v>
      </c>
      <c r="M158" s="4"/>
      <c r="N158" s="4"/>
      <c r="O158" s="35" t="s">
        <v>433</v>
      </c>
      <c r="P158" s="1"/>
    </row>
    <row r="159" spans="1:16" ht="38.25">
      <c r="A159" s="2">
        <v>156</v>
      </c>
      <c r="B159" s="208"/>
      <c r="C159" s="209"/>
      <c r="D159" s="38" t="s">
        <v>448</v>
      </c>
      <c r="E159" s="172"/>
      <c r="F159" s="168"/>
      <c r="G159" s="172"/>
      <c r="H159" s="45" t="s">
        <v>70</v>
      </c>
      <c r="I159" s="142">
        <v>27000</v>
      </c>
      <c r="J159" s="24" t="s">
        <v>425</v>
      </c>
      <c r="K159" s="123"/>
      <c r="L159" s="34" t="s">
        <v>17</v>
      </c>
      <c r="M159" s="4"/>
      <c r="N159" s="4"/>
      <c r="O159" s="35" t="s">
        <v>429</v>
      </c>
      <c r="P159" s="1"/>
    </row>
    <row r="160" spans="1:16" ht="38.25">
      <c r="A160" s="2">
        <v>157</v>
      </c>
      <c r="B160" s="208"/>
      <c r="C160" s="209"/>
      <c r="D160" s="38" t="s">
        <v>449</v>
      </c>
      <c r="E160" s="172"/>
      <c r="F160" s="168"/>
      <c r="G160" s="172"/>
      <c r="H160" s="45" t="s">
        <v>41</v>
      </c>
      <c r="I160" s="142">
        <v>21863.38</v>
      </c>
      <c r="J160" s="24" t="s">
        <v>425</v>
      </c>
      <c r="K160" s="123"/>
      <c r="L160" s="34" t="s">
        <v>17</v>
      </c>
      <c r="M160" s="4"/>
      <c r="N160" s="4"/>
      <c r="O160" s="35" t="s">
        <v>430</v>
      </c>
      <c r="P160" s="1"/>
    </row>
    <row r="161" spans="1:16" ht="38.25">
      <c r="A161" s="2">
        <v>158</v>
      </c>
      <c r="B161" s="208"/>
      <c r="C161" s="209"/>
      <c r="D161" s="38" t="s">
        <v>450</v>
      </c>
      <c r="E161" s="172"/>
      <c r="F161" s="168"/>
      <c r="G161" s="172"/>
      <c r="H161" s="45" t="s">
        <v>68</v>
      </c>
      <c r="I161" s="142">
        <v>420</v>
      </c>
      <c r="J161" s="24" t="s">
        <v>425</v>
      </c>
      <c r="K161" s="123"/>
      <c r="L161" s="34" t="s">
        <v>17</v>
      </c>
      <c r="M161" s="4"/>
      <c r="N161" s="4"/>
      <c r="O161" s="35" t="s">
        <v>434</v>
      </c>
      <c r="P161" s="1"/>
    </row>
    <row r="162" spans="1:16" ht="38.25">
      <c r="A162" s="2">
        <v>159</v>
      </c>
      <c r="B162" s="208"/>
      <c r="C162" s="209"/>
      <c r="D162" s="38" t="s">
        <v>451</v>
      </c>
      <c r="E162" s="172"/>
      <c r="F162" s="168"/>
      <c r="G162" s="172"/>
      <c r="H162" s="45" t="s">
        <v>428</v>
      </c>
      <c r="I162" s="142">
        <v>1320</v>
      </c>
      <c r="J162" s="24" t="s">
        <v>425</v>
      </c>
      <c r="K162" s="123"/>
      <c r="L162" s="34" t="s">
        <v>17</v>
      </c>
      <c r="M162" s="4"/>
      <c r="N162" s="4"/>
      <c r="O162" s="35" t="s">
        <v>435</v>
      </c>
      <c r="P162" s="1"/>
    </row>
    <row r="163" spans="1:16" ht="38.25">
      <c r="A163" s="2">
        <v>160</v>
      </c>
      <c r="B163" s="208"/>
      <c r="C163" s="209"/>
      <c r="D163" s="38" t="s">
        <v>452</v>
      </c>
      <c r="E163" s="172"/>
      <c r="F163" s="168"/>
      <c r="G163" s="172"/>
      <c r="H163" s="45" t="s">
        <v>41</v>
      </c>
      <c r="I163" s="142">
        <v>18774.47</v>
      </c>
      <c r="J163" s="24" t="s">
        <v>425</v>
      </c>
      <c r="K163" s="123"/>
      <c r="L163" s="34" t="s">
        <v>17</v>
      </c>
      <c r="M163" s="4"/>
      <c r="N163" s="4"/>
      <c r="O163" s="35" t="s">
        <v>430</v>
      </c>
      <c r="P163" s="1"/>
    </row>
    <row r="164" spans="1:16" ht="38.25">
      <c r="A164" s="2">
        <v>161</v>
      </c>
      <c r="B164" s="210"/>
      <c r="C164" s="211"/>
      <c r="D164" s="38" t="s">
        <v>453</v>
      </c>
      <c r="E164" s="173"/>
      <c r="F164" s="169"/>
      <c r="G164" s="173"/>
      <c r="H164" s="45" t="s">
        <v>70</v>
      </c>
      <c r="I164" s="142">
        <v>600</v>
      </c>
      <c r="J164" s="24" t="s">
        <v>425</v>
      </c>
      <c r="K164" s="123"/>
      <c r="L164" s="34" t="s">
        <v>17</v>
      </c>
      <c r="M164" s="4"/>
      <c r="N164" s="4"/>
      <c r="O164" s="35" t="s">
        <v>429</v>
      </c>
      <c r="P164" s="1"/>
    </row>
    <row r="165" spans="1:16" ht="51">
      <c r="A165" s="2">
        <v>162</v>
      </c>
      <c r="B165" s="212" t="s">
        <v>415</v>
      </c>
      <c r="C165" s="196"/>
      <c r="D165" s="16" t="s">
        <v>420</v>
      </c>
      <c r="E165" s="171" t="s">
        <v>30</v>
      </c>
      <c r="F165" s="167" t="s">
        <v>31</v>
      </c>
      <c r="G165" s="171" t="s">
        <v>414</v>
      </c>
      <c r="H165" s="3" t="s">
        <v>41</v>
      </c>
      <c r="I165" s="133">
        <v>2950.5</v>
      </c>
      <c r="J165" s="2" t="s">
        <v>416</v>
      </c>
      <c r="K165" s="2"/>
      <c r="L165" s="2" t="s">
        <v>17</v>
      </c>
      <c r="M165" s="4"/>
      <c r="N165" s="4"/>
      <c r="O165" s="10" t="s">
        <v>417</v>
      </c>
      <c r="P165" s="1"/>
    </row>
    <row r="166" spans="1:16" ht="51">
      <c r="A166" s="2">
        <v>163</v>
      </c>
      <c r="B166" s="213"/>
      <c r="C166" s="198"/>
      <c r="D166" s="16" t="s">
        <v>421</v>
      </c>
      <c r="E166" s="172"/>
      <c r="F166" s="168"/>
      <c r="G166" s="172"/>
      <c r="H166" s="3" t="s">
        <v>40</v>
      </c>
      <c r="I166" s="133">
        <v>249735.4</v>
      </c>
      <c r="J166" s="2" t="s">
        <v>416</v>
      </c>
      <c r="K166" s="2"/>
      <c r="L166" s="2" t="s">
        <v>17</v>
      </c>
      <c r="M166" s="4"/>
      <c r="N166" s="4"/>
      <c r="O166" s="10" t="s">
        <v>418</v>
      </c>
      <c r="P166" s="1"/>
    </row>
    <row r="167" spans="1:16" ht="51">
      <c r="A167" s="2">
        <v>164</v>
      </c>
      <c r="B167" s="213"/>
      <c r="C167" s="198"/>
      <c r="D167" s="16" t="s">
        <v>422</v>
      </c>
      <c r="E167" s="172"/>
      <c r="F167" s="168"/>
      <c r="G167" s="172"/>
      <c r="H167" s="3" t="s">
        <v>40</v>
      </c>
      <c r="I167" s="133">
        <v>21986.6</v>
      </c>
      <c r="J167" s="2" t="s">
        <v>416</v>
      </c>
      <c r="K167" s="2"/>
      <c r="L167" s="2" t="s">
        <v>17</v>
      </c>
      <c r="M167" s="4"/>
      <c r="N167" s="4"/>
      <c r="O167" s="10" t="s">
        <v>418</v>
      </c>
      <c r="P167" s="1"/>
    </row>
    <row r="168" spans="1:16" ht="51">
      <c r="A168" s="2">
        <v>165</v>
      </c>
      <c r="B168" s="199"/>
      <c r="C168" s="200"/>
      <c r="D168" s="16" t="s">
        <v>423</v>
      </c>
      <c r="E168" s="173"/>
      <c r="F168" s="169"/>
      <c r="G168" s="173"/>
      <c r="H168" s="3" t="s">
        <v>68</v>
      </c>
      <c r="I168" s="133">
        <v>45734</v>
      </c>
      <c r="J168" s="2" t="s">
        <v>416</v>
      </c>
      <c r="K168" s="2"/>
      <c r="L168" s="2" t="s">
        <v>17</v>
      </c>
      <c r="M168" s="4"/>
      <c r="N168" s="4"/>
      <c r="O168" s="10" t="s">
        <v>419</v>
      </c>
      <c r="P168" s="1"/>
    </row>
    <row r="169" spans="1:16" ht="51">
      <c r="A169" s="2">
        <v>166</v>
      </c>
      <c r="B169" s="10"/>
      <c r="C169" s="2"/>
      <c r="D169" s="16" t="s">
        <v>479</v>
      </c>
      <c r="E169" s="171" t="s">
        <v>30</v>
      </c>
      <c r="F169" s="167" t="s">
        <v>31</v>
      </c>
      <c r="G169" s="171" t="s">
        <v>500</v>
      </c>
      <c r="H169" s="3" t="s">
        <v>64</v>
      </c>
      <c r="I169" s="133">
        <v>16057733</v>
      </c>
      <c r="J169" s="2" t="s">
        <v>502</v>
      </c>
      <c r="K169" s="123"/>
      <c r="L169" s="2" t="s">
        <v>17</v>
      </c>
      <c r="M169" s="4"/>
      <c r="N169" s="4"/>
      <c r="O169" s="10" t="s">
        <v>501</v>
      </c>
      <c r="P169" s="1"/>
    </row>
    <row r="170" spans="1:16" ht="51">
      <c r="A170" s="2">
        <v>167</v>
      </c>
      <c r="B170" s="10"/>
      <c r="C170" s="2"/>
      <c r="D170" s="16" t="s">
        <v>480</v>
      </c>
      <c r="E170" s="172"/>
      <c r="F170" s="168"/>
      <c r="G170" s="172"/>
      <c r="H170" s="3" t="s">
        <v>67</v>
      </c>
      <c r="I170" s="133">
        <v>26942654</v>
      </c>
      <c r="J170" s="2" t="s">
        <v>502</v>
      </c>
      <c r="K170" s="123"/>
      <c r="L170" s="2" t="s">
        <v>17</v>
      </c>
      <c r="M170" s="4"/>
      <c r="N170" s="4"/>
      <c r="O170" s="10" t="s">
        <v>503</v>
      </c>
      <c r="P170" s="1"/>
    </row>
    <row r="171" spans="1:16" ht="51">
      <c r="A171" s="2">
        <v>168</v>
      </c>
      <c r="B171" s="10"/>
      <c r="C171" s="2"/>
      <c r="D171" s="16" t="s">
        <v>481</v>
      </c>
      <c r="E171" s="172"/>
      <c r="F171" s="168"/>
      <c r="G171" s="172"/>
      <c r="H171" s="3" t="s">
        <v>146</v>
      </c>
      <c r="I171" s="133">
        <v>3827454</v>
      </c>
      <c r="J171" s="2" t="s">
        <v>502</v>
      </c>
      <c r="K171" s="123"/>
      <c r="L171" s="2" t="s">
        <v>17</v>
      </c>
      <c r="M171" s="4"/>
      <c r="N171" s="4"/>
      <c r="O171" s="10" t="s">
        <v>504</v>
      </c>
      <c r="P171" s="1"/>
    </row>
    <row r="172" spans="1:16" ht="51">
      <c r="A172" s="2">
        <v>169</v>
      </c>
      <c r="B172" s="10"/>
      <c r="C172" s="2"/>
      <c r="D172" s="16" t="s">
        <v>482</v>
      </c>
      <c r="E172" s="172"/>
      <c r="F172" s="168"/>
      <c r="G172" s="172"/>
      <c r="H172" s="3" t="s">
        <v>40</v>
      </c>
      <c r="I172" s="133">
        <v>7801421.34</v>
      </c>
      <c r="J172" s="2" t="s">
        <v>502</v>
      </c>
      <c r="K172" s="123"/>
      <c r="L172" s="2" t="s">
        <v>17</v>
      </c>
      <c r="M172" s="4"/>
      <c r="N172" s="4"/>
      <c r="O172" s="10" t="s">
        <v>505</v>
      </c>
      <c r="P172" s="1"/>
    </row>
    <row r="173" spans="1:16" ht="51">
      <c r="A173" s="2">
        <v>170</v>
      </c>
      <c r="B173" s="10"/>
      <c r="C173" s="2"/>
      <c r="D173" s="16" t="s">
        <v>483</v>
      </c>
      <c r="E173" s="172"/>
      <c r="F173" s="168"/>
      <c r="G173" s="172"/>
      <c r="H173" s="3" t="s">
        <v>72</v>
      </c>
      <c r="I173" s="133">
        <v>1044606</v>
      </c>
      <c r="J173" s="2" t="s">
        <v>502</v>
      </c>
      <c r="K173" s="123"/>
      <c r="L173" s="2" t="s">
        <v>17</v>
      </c>
      <c r="M173" s="4"/>
      <c r="N173" s="4"/>
      <c r="O173" s="10" t="s">
        <v>506</v>
      </c>
      <c r="P173" s="1"/>
    </row>
    <row r="174" spans="1:16" ht="51">
      <c r="A174" s="2">
        <v>171</v>
      </c>
      <c r="B174" s="10"/>
      <c r="C174" s="2"/>
      <c r="D174" s="16" t="s">
        <v>484</v>
      </c>
      <c r="E174" s="172"/>
      <c r="F174" s="168"/>
      <c r="G174" s="172"/>
      <c r="H174" s="3" t="s">
        <v>66</v>
      </c>
      <c r="I174" s="133">
        <v>10721310</v>
      </c>
      <c r="J174" s="2" t="s">
        <v>502</v>
      </c>
      <c r="K174" s="123"/>
      <c r="L174" s="2" t="s">
        <v>17</v>
      </c>
      <c r="M174" s="4"/>
      <c r="N174" s="4"/>
      <c r="O174" s="10" t="s">
        <v>507</v>
      </c>
      <c r="P174" s="1"/>
    </row>
    <row r="175" spans="1:16" ht="51">
      <c r="A175" s="2">
        <v>172</v>
      </c>
      <c r="B175" s="10"/>
      <c r="C175" s="2"/>
      <c r="D175" s="16" t="s">
        <v>485</v>
      </c>
      <c r="E175" s="172"/>
      <c r="F175" s="168"/>
      <c r="G175" s="172"/>
      <c r="H175" s="3" t="s">
        <v>72</v>
      </c>
      <c r="I175" s="133">
        <v>10369990</v>
      </c>
      <c r="J175" s="2" t="s">
        <v>502</v>
      </c>
      <c r="K175" s="123"/>
      <c r="L175" s="2" t="s">
        <v>17</v>
      </c>
      <c r="M175" s="4"/>
      <c r="N175" s="4"/>
      <c r="O175" s="10" t="s">
        <v>506</v>
      </c>
      <c r="P175" s="1"/>
    </row>
    <row r="176" spans="1:16" ht="51">
      <c r="A176" s="2">
        <v>173</v>
      </c>
      <c r="B176" s="10"/>
      <c r="C176" s="2"/>
      <c r="D176" s="16" t="s">
        <v>486</v>
      </c>
      <c r="E176" s="172"/>
      <c r="F176" s="168"/>
      <c r="G176" s="172"/>
      <c r="H176" s="3" t="s">
        <v>157</v>
      </c>
      <c r="I176" s="133">
        <v>3442748.5</v>
      </c>
      <c r="J176" s="2" t="s">
        <v>502</v>
      </c>
      <c r="K176" s="123"/>
      <c r="L176" s="2" t="s">
        <v>17</v>
      </c>
      <c r="M176" s="4"/>
      <c r="N176" s="4"/>
      <c r="O176" s="10" t="s">
        <v>508</v>
      </c>
      <c r="P176" s="1"/>
    </row>
    <row r="177" spans="1:16" ht="51">
      <c r="A177" s="2">
        <v>174</v>
      </c>
      <c r="B177" s="10"/>
      <c r="C177" s="2"/>
      <c r="D177" s="16" t="s">
        <v>487</v>
      </c>
      <c r="E177" s="172"/>
      <c r="F177" s="168"/>
      <c r="G177" s="172"/>
      <c r="H177" s="3" t="s">
        <v>159</v>
      </c>
      <c r="I177" s="133">
        <v>817100</v>
      </c>
      <c r="J177" s="2" t="s">
        <v>502</v>
      </c>
      <c r="K177" s="123"/>
      <c r="L177" s="2" t="s">
        <v>17</v>
      </c>
      <c r="M177" s="4"/>
      <c r="N177" s="4"/>
      <c r="O177" s="10" t="s">
        <v>509</v>
      </c>
      <c r="P177" s="1"/>
    </row>
    <row r="178" spans="1:16" ht="51">
      <c r="A178" s="2">
        <v>175</v>
      </c>
      <c r="B178" s="10"/>
      <c r="C178" s="2"/>
      <c r="D178" s="16" t="s">
        <v>488</v>
      </c>
      <c r="E178" s="172"/>
      <c r="F178" s="168"/>
      <c r="G178" s="172"/>
      <c r="H178" s="3" t="s">
        <v>67</v>
      </c>
      <c r="I178" s="133">
        <v>1180865</v>
      </c>
      <c r="J178" s="2" t="s">
        <v>502</v>
      </c>
      <c r="K178" s="123"/>
      <c r="L178" s="2" t="s">
        <v>17</v>
      </c>
      <c r="M178" s="4"/>
      <c r="N178" s="4"/>
      <c r="O178" s="10" t="s">
        <v>503</v>
      </c>
      <c r="P178" s="1"/>
    </row>
    <row r="179" spans="1:16" ht="51">
      <c r="A179" s="2">
        <v>176</v>
      </c>
      <c r="B179" s="10"/>
      <c r="C179" s="2"/>
      <c r="D179" s="16" t="s">
        <v>489</v>
      </c>
      <c r="E179" s="172"/>
      <c r="F179" s="168"/>
      <c r="G179" s="172"/>
      <c r="H179" s="3" t="s">
        <v>71</v>
      </c>
      <c r="I179" s="133">
        <v>11780752</v>
      </c>
      <c r="J179" s="2" t="s">
        <v>502</v>
      </c>
      <c r="K179" s="123"/>
      <c r="L179" s="2" t="s">
        <v>17</v>
      </c>
      <c r="M179" s="4"/>
      <c r="N179" s="4"/>
      <c r="O179" s="10" t="s">
        <v>510</v>
      </c>
      <c r="P179" s="1"/>
    </row>
    <row r="180" spans="1:16" ht="51">
      <c r="A180" s="2">
        <v>177</v>
      </c>
      <c r="B180" s="10"/>
      <c r="C180" s="2"/>
      <c r="D180" s="16" t="s">
        <v>490</v>
      </c>
      <c r="E180" s="172"/>
      <c r="F180" s="168"/>
      <c r="G180" s="172"/>
      <c r="H180" s="3" t="s">
        <v>70</v>
      </c>
      <c r="I180" s="133">
        <v>2817000</v>
      </c>
      <c r="J180" s="2" t="s">
        <v>502</v>
      </c>
      <c r="K180" s="123"/>
      <c r="L180" s="2" t="s">
        <v>17</v>
      </c>
      <c r="M180" s="4"/>
      <c r="N180" s="4"/>
      <c r="O180" s="10" t="s">
        <v>511</v>
      </c>
      <c r="P180" s="1"/>
    </row>
    <row r="181" spans="1:16" ht="51">
      <c r="A181" s="2">
        <v>178</v>
      </c>
      <c r="B181" s="10"/>
      <c r="C181" s="2"/>
      <c r="D181" s="16" t="s">
        <v>491</v>
      </c>
      <c r="E181" s="172"/>
      <c r="F181" s="168"/>
      <c r="G181" s="172"/>
      <c r="H181" s="3" t="s">
        <v>139</v>
      </c>
      <c r="I181" s="133">
        <v>4709568</v>
      </c>
      <c r="J181" s="2" t="s">
        <v>502</v>
      </c>
      <c r="K181" s="123"/>
      <c r="L181" s="2" t="s">
        <v>17</v>
      </c>
      <c r="M181" s="4"/>
      <c r="N181" s="4"/>
      <c r="O181" s="10" t="s">
        <v>512</v>
      </c>
      <c r="P181" s="1"/>
    </row>
    <row r="182" spans="1:16" ht="51">
      <c r="A182" s="2">
        <v>179</v>
      </c>
      <c r="B182" s="10"/>
      <c r="C182" s="2"/>
      <c r="D182" s="16" t="s">
        <v>492</v>
      </c>
      <c r="E182" s="172"/>
      <c r="F182" s="168"/>
      <c r="G182" s="172"/>
      <c r="H182" s="3" t="s">
        <v>163</v>
      </c>
      <c r="I182" s="133">
        <v>1632690.96</v>
      </c>
      <c r="J182" s="2" t="s">
        <v>502</v>
      </c>
      <c r="K182" s="123"/>
      <c r="L182" s="2" t="s">
        <v>17</v>
      </c>
      <c r="M182" s="4"/>
      <c r="N182" s="4"/>
      <c r="O182" s="10" t="s">
        <v>513</v>
      </c>
      <c r="P182" s="1"/>
    </row>
    <row r="183" spans="1:16" ht="51">
      <c r="A183" s="2">
        <v>180</v>
      </c>
      <c r="B183" s="10"/>
      <c r="C183" s="2"/>
      <c r="D183" s="16" t="s">
        <v>493</v>
      </c>
      <c r="E183" s="172"/>
      <c r="F183" s="168"/>
      <c r="G183" s="172"/>
      <c r="H183" s="3" t="s">
        <v>69</v>
      </c>
      <c r="I183" s="133">
        <v>2034680</v>
      </c>
      <c r="J183" s="2" t="s">
        <v>502</v>
      </c>
      <c r="K183" s="123"/>
      <c r="L183" s="2" t="s">
        <v>17</v>
      </c>
      <c r="M183" s="4"/>
      <c r="N183" s="4"/>
      <c r="O183" s="10" t="s">
        <v>514</v>
      </c>
      <c r="P183" s="1"/>
    </row>
    <row r="184" spans="1:16" ht="51">
      <c r="A184" s="2">
        <v>181</v>
      </c>
      <c r="B184" s="10"/>
      <c r="C184" s="2"/>
      <c r="D184" s="16" t="s">
        <v>494</v>
      </c>
      <c r="E184" s="172"/>
      <c r="F184" s="168"/>
      <c r="G184" s="172"/>
      <c r="H184" s="3" t="s">
        <v>516</v>
      </c>
      <c r="I184" s="133">
        <v>1825770</v>
      </c>
      <c r="J184" s="2" t="s">
        <v>502</v>
      </c>
      <c r="K184" s="123"/>
      <c r="L184" s="2" t="s">
        <v>17</v>
      </c>
      <c r="M184" s="4"/>
      <c r="N184" s="4"/>
      <c r="O184" s="10" t="s">
        <v>515</v>
      </c>
      <c r="P184" s="1"/>
    </row>
    <row r="185" spans="1:16" ht="51">
      <c r="A185" s="2">
        <v>182</v>
      </c>
      <c r="B185" s="10"/>
      <c r="C185" s="2"/>
      <c r="D185" s="16" t="s">
        <v>495</v>
      </c>
      <c r="E185" s="172"/>
      <c r="F185" s="168"/>
      <c r="G185" s="172"/>
      <c r="H185" s="3" t="s">
        <v>144</v>
      </c>
      <c r="I185" s="133">
        <v>3160600</v>
      </c>
      <c r="J185" s="2" t="s">
        <v>502</v>
      </c>
      <c r="K185" s="123"/>
      <c r="L185" s="2" t="s">
        <v>17</v>
      </c>
      <c r="M185" s="4"/>
      <c r="N185" s="4"/>
      <c r="O185" s="10" t="s">
        <v>517</v>
      </c>
      <c r="P185" s="1"/>
    </row>
    <row r="186" spans="1:16" ht="51">
      <c r="A186" s="2">
        <v>183</v>
      </c>
      <c r="B186" s="10"/>
      <c r="C186" s="2"/>
      <c r="D186" s="16" t="s">
        <v>496</v>
      </c>
      <c r="E186" s="172"/>
      <c r="F186" s="168"/>
      <c r="G186" s="172"/>
      <c r="H186" s="3" t="s">
        <v>519</v>
      </c>
      <c r="I186" s="133">
        <v>479424</v>
      </c>
      <c r="J186" s="2" t="s">
        <v>502</v>
      </c>
      <c r="K186" s="123"/>
      <c r="L186" s="2" t="s">
        <v>17</v>
      </c>
      <c r="M186" s="4"/>
      <c r="N186" s="4"/>
      <c r="O186" s="10" t="s">
        <v>518</v>
      </c>
      <c r="P186" s="1"/>
    </row>
    <row r="187" spans="1:16" ht="51">
      <c r="A187" s="2">
        <v>184</v>
      </c>
      <c r="B187" s="10"/>
      <c r="C187" s="2"/>
      <c r="D187" s="16" t="s">
        <v>497</v>
      </c>
      <c r="E187" s="172"/>
      <c r="F187" s="168"/>
      <c r="G187" s="172"/>
      <c r="H187" s="3" t="s">
        <v>69</v>
      </c>
      <c r="I187" s="133">
        <v>1843350</v>
      </c>
      <c r="J187" s="2" t="s">
        <v>502</v>
      </c>
      <c r="K187" s="123"/>
      <c r="L187" s="2" t="s">
        <v>17</v>
      </c>
      <c r="M187" s="4"/>
      <c r="N187" s="4"/>
      <c r="O187" s="10" t="s">
        <v>514</v>
      </c>
      <c r="P187" s="1"/>
    </row>
    <row r="188" spans="1:16" ht="51">
      <c r="A188" s="2">
        <v>185</v>
      </c>
      <c r="B188" s="10"/>
      <c r="C188" s="2"/>
      <c r="D188" s="16" t="s">
        <v>498</v>
      </c>
      <c r="E188" s="172"/>
      <c r="F188" s="168"/>
      <c r="G188" s="172"/>
      <c r="H188" s="3" t="s">
        <v>40</v>
      </c>
      <c r="I188" s="133">
        <v>936375</v>
      </c>
      <c r="J188" s="2" t="s">
        <v>502</v>
      </c>
      <c r="K188" s="123"/>
      <c r="L188" s="2" t="s">
        <v>17</v>
      </c>
      <c r="M188" s="4"/>
      <c r="N188" s="4"/>
      <c r="O188" s="10" t="s">
        <v>505</v>
      </c>
      <c r="P188" s="1"/>
    </row>
    <row r="189" spans="1:16" ht="51">
      <c r="A189" s="2">
        <v>186</v>
      </c>
      <c r="B189" s="10"/>
      <c r="C189" s="2"/>
      <c r="D189" s="16" t="s">
        <v>499</v>
      </c>
      <c r="E189" s="173"/>
      <c r="F189" s="169"/>
      <c r="G189" s="173"/>
      <c r="H189" s="3" t="s">
        <v>72</v>
      </c>
      <c r="I189" s="133">
        <v>998445</v>
      </c>
      <c r="J189" s="2" t="s">
        <v>502</v>
      </c>
      <c r="K189" s="123"/>
      <c r="L189" s="2" t="s">
        <v>17</v>
      </c>
      <c r="M189" s="4"/>
      <c r="N189" s="4"/>
      <c r="O189" s="39" t="s">
        <v>506</v>
      </c>
      <c r="P189" s="1"/>
    </row>
    <row r="190" spans="1:16" ht="51">
      <c r="A190" s="2">
        <v>187</v>
      </c>
      <c r="B190" s="10"/>
      <c r="C190" s="2"/>
      <c r="D190" s="16" t="s">
        <v>479</v>
      </c>
      <c r="E190" s="171" t="s">
        <v>30</v>
      </c>
      <c r="F190" s="167" t="s">
        <v>31</v>
      </c>
      <c r="G190" s="171" t="s">
        <v>500</v>
      </c>
      <c r="H190" s="3" t="s">
        <v>64</v>
      </c>
      <c r="I190" s="133">
        <v>525091</v>
      </c>
      <c r="J190" s="2" t="s">
        <v>537</v>
      </c>
      <c r="K190" s="123"/>
      <c r="L190" s="2" t="s">
        <v>17</v>
      </c>
      <c r="M190" s="4"/>
      <c r="N190" s="4"/>
      <c r="O190" s="10" t="s">
        <v>538</v>
      </c>
      <c r="P190" s="1"/>
    </row>
    <row r="191" spans="1:16" ht="51">
      <c r="A191" s="2">
        <v>188</v>
      </c>
      <c r="B191" s="10"/>
      <c r="C191" s="2"/>
      <c r="D191" s="16" t="s">
        <v>480</v>
      </c>
      <c r="E191" s="172"/>
      <c r="F191" s="168"/>
      <c r="G191" s="172"/>
      <c r="H191" s="3" t="s">
        <v>67</v>
      </c>
      <c r="I191" s="133">
        <v>1210486</v>
      </c>
      <c r="J191" s="2" t="s">
        <v>537</v>
      </c>
      <c r="K191" s="123"/>
      <c r="L191" s="2" t="s">
        <v>17</v>
      </c>
      <c r="M191" s="4"/>
      <c r="N191" s="4"/>
      <c r="O191" s="10" t="s">
        <v>539</v>
      </c>
      <c r="P191" s="155">
        <v>3024</v>
      </c>
    </row>
    <row r="192" spans="1:16" ht="51">
      <c r="A192" s="2">
        <v>189</v>
      </c>
      <c r="B192" s="10"/>
      <c r="C192" s="2"/>
      <c r="D192" s="16" t="s">
        <v>481</v>
      </c>
      <c r="E192" s="172"/>
      <c r="F192" s="168"/>
      <c r="G192" s="172"/>
      <c r="H192" s="3" t="s">
        <v>146</v>
      </c>
      <c r="I192" s="133">
        <v>228272</v>
      </c>
      <c r="J192" s="2" t="s">
        <v>537</v>
      </c>
      <c r="K192" s="123"/>
      <c r="L192" s="2" t="s">
        <v>17</v>
      </c>
      <c r="M192" s="4"/>
      <c r="N192" s="4"/>
      <c r="O192" s="10" t="s">
        <v>540</v>
      </c>
      <c r="P192" s="10"/>
    </row>
    <row r="193" spans="1:16" ht="51">
      <c r="A193" s="2">
        <v>190</v>
      </c>
      <c r="B193" s="10"/>
      <c r="C193" s="2"/>
      <c r="D193" s="16" t="s">
        <v>482</v>
      </c>
      <c r="E193" s="172"/>
      <c r="F193" s="168"/>
      <c r="G193" s="172"/>
      <c r="H193" s="3" t="s">
        <v>40</v>
      </c>
      <c r="I193" s="133">
        <v>357371</v>
      </c>
      <c r="J193" s="2" t="s">
        <v>537</v>
      </c>
      <c r="K193" s="123"/>
      <c r="L193" s="2" t="s">
        <v>17</v>
      </c>
      <c r="M193" s="4"/>
      <c r="N193" s="4"/>
      <c r="O193" s="10" t="s">
        <v>541</v>
      </c>
      <c r="P193" s="10"/>
    </row>
    <row r="194" spans="1:16" ht="51">
      <c r="A194" s="2">
        <v>191</v>
      </c>
      <c r="B194" s="10"/>
      <c r="C194" s="2"/>
      <c r="D194" s="16" t="s">
        <v>483</v>
      </c>
      <c r="E194" s="172"/>
      <c r="F194" s="168"/>
      <c r="G194" s="172"/>
      <c r="H194" s="3" t="s">
        <v>72</v>
      </c>
      <c r="I194" s="133">
        <v>117414</v>
      </c>
      <c r="J194" s="2" t="s">
        <v>537</v>
      </c>
      <c r="K194" s="123"/>
      <c r="L194" s="2" t="s">
        <v>17</v>
      </c>
      <c r="M194" s="4"/>
      <c r="N194" s="4"/>
      <c r="O194" s="10" t="s">
        <v>542</v>
      </c>
      <c r="P194" s="155">
        <v>63700</v>
      </c>
    </row>
    <row r="195" spans="1:16" ht="51">
      <c r="A195" s="2">
        <v>192</v>
      </c>
      <c r="B195" s="10"/>
      <c r="C195" s="2"/>
      <c r="D195" s="16" t="s">
        <v>484</v>
      </c>
      <c r="E195" s="172"/>
      <c r="F195" s="168"/>
      <c r="G195" s="172"/>
      <c r="H195" s="3" t="s">
        <v>66</v>
      </c>
      <c r="I195" s="133">
        <v>414077</v>
      </c>
      <c r="J195" s="2" t="s">
        <v>585</v>
      </c>
      <c r="K195" s="123"/>
      <c r="L195" s="2" t="s">
        <v>17</v>
      </c>
      <c r="M195" s="4"/>
      <c r="N195" s="4"/>
      <c r="O195" s="10" t="s">
        <v>586</v>
      </c>
      <c r="P195" s="1"/>
    </row>
    <row r="196" spans="1:16" ht="51">
      <c r="A196" s="2">
        <v>193</v>
      </c>
      <c r="B196" s="10"/>
      <c r="C196" s="2"/>
      <c r="D196" s="16" t="s">
        <v>485</v>
      </c>
      <c r="E196" s="172"/>
      <c r="F196" s="168"/>
      <c r="G196" s="172"/>
      <c r="H196" s="3" t="s">
        <v>72</v>
      </c>
      <c r="I196" s="133">
        <v>677125</v>
      </c>
      <c r="J196" s="2" t="s">
        <v>537</v>
      </c>
      <c r="K196" s="123"/>
      <c r="L196" s="2" t="s">
        <v>17</v>
      </c>
      <c r="M196" s="4"/>
      <c r="N196" s="4"/>
      <c r="O196" s="10" t="s">
        <v>542</v>
      </c>
      <c r="P196" s="1"/>
    </row>
    <row r="197" spans="1:16" ht="51">
      <c r="A197" s="2">
        <v>194</v>
      </c>
      <c r="B197" s="10"/>
      <c r="C197" s="2"/>
      <c r="D197" s="16" t="s">
        <v>486</v>
      </c>
      <c r="E197" s="172"/>
      <c r="F197" s="168"/>
      <c r="G197" s="172"/>
      <c r="H197" s="3" t="s">
        <v>157</v>
      </c>
      <c r="I197" s="133">
        <v>25758.5</v>
      </c>
      <c r="J197" s="2" t="s">
        <v>537</v>
      </c>
      <c r="K197" s="123"/>
      <c r="L197" s="2" t="s">
        <v>17</v>
      </c>
      <c r="M197" s="4"/>
      <c r="N197" s="4"/>
      <c r="O197" s="10" t="s">
        <v>543</v>
      </c>
      <c r="P197" s="1"/>
    </row>
    <row r="198" spans="1:16" ht="51">
      <c r="A198" s="2">
        <v>195</v>
      </c>
      <c r="B198" s="10"/>
      <c r="C198" s="2"/>
      <c r="D198" s="16" t="s">
        <v>487</v>
      </c>
      <c r="E198" s="172"/>
      <c r="F198" s="168"/>
      <c r="G198" s="172"/>
      <c r="H198" s="3" t="s">
        <v>159</v>
      </c>
      <c r="I198" s="133">
        <v>84600</v>
      </c>
      <c r="J198" s="2" t="s">
        <v>593</v>
      </c>
      <c r="K198" s="123"/>
      <c r="L198" s="2" t="s">
        <v>17</v>
      </c>
      <c r="M198" s="4"/>
      <c r="N198" s="4"/>
      <c r="O198" s="10" t="s">
        <v>602</v>
      </c>
      <c r="P198" s="1"/>
    </row>
    <row r="199" spans="1:16" ht="51">
      <c r="A199" s="2">
        <v>196</v>
      </c>
      <c r="B199" s="10"/>
      <c r="C199" s="2"/>
      <c r="D199" s="16" t="s">
        <v>488</v>
      </c>
      <c r="E199" s="172"/>
      <c r="F199" s="168"/>
      <c r="G199" s="172"/>
      <c r="H199" s="3" t="s">
        <v>67</v>
      </c>
      <c r="I199" s="133">
        <v>78520</v>
      </c>
      <c r="J199" s="2" t="s">
        <v>537</v>
      </c>
      <c r="K199" s="123"/>
      <c r="L199" s="2" t="s">
        <v>17</v>
      </c>
      <c r="M199" s="4"/>
      <c r="N199" s="4"/>
      <c r="O199" s="10" t="s">
        <v>539</v>
      </c>
      <c r="P199" s="1"/>
    </row>
    <row r="200" spans="1:16" ht="51">
      <c r="A200" s="2">
        <v>197</v>
      </c>
      <c r="B200" s="10"/>
      <c r="C200" s="2"/>
      <c r="D200" s="16" t="s">
        <v>489</v>
      </c>
      <c r="E200" s="172"/>
      <c r="F200" s="168"/>
      <c r="G200" s="172"/>
      <c r="H200" s="3" t="s">
        <v>71</v>
      </c>
      <c r="I200" s="133">
        <v>948743.5</v>
      </c>
      <c r="J200" s="2" t="s">
        <v>585</v>
      </c>
      <c r="K200" s="123"/>
      <c r="L200" s="2" t="s">
        <v>17</v>
      </c>
      <c r="M200" s="4"/>
      <c r="N200" s="4"/>
      <c r="O200" s="10" t="s">
        <v>587</v>
      </c>
      <c r="P200" s="155">
        <v>26670</v>
      </c>
    </row>
    <row r="201" spans="1:16" ht="51">
      <c r="A201" s="2">
        <v>198</v>
      </c>
      <c r="B201" s="10"/>
      <c r="C201" s="2"/>
      <c r="D201" s="16" t="s">
        <v>490</v>
      </c>
      <c r="E201" s="172"/>
      <c r="F201" s="168"/>
      <c r="G201" s="172"/>
      <c r="H201" s="3" t="s">
        <v>70</v>
      </c>
      <c r="I201" s="133">
        <v>900</v>
      </c>
      <c r="J201" s="2" t="s">
        <v>537</v>
      </c>
      <c r="K201" s="123"/>
      <c r="L201" s="2" t="s">
        <v>17</v>
      </c>
      <c r="M201" s="4"/>
      <c r="N201" s="4"/>
      <c r="O201" s="10" t="s">
        <v>544</v>
      </c>
      <c r="P201" s="1"/>
    </row>
    <row r="202" spans="1:16" ht="51">
      <c r="A202" s="2">
        <v>199</v>
      </c>
      <c r="B202" s="10"/>
      <c r="C202" s="2"/>
      <c r="D202" s="16" t="s">
        <v>491</v>
      </c>
      <c r="E202" s="172"/>
      <c r="F202" s="168"/>
      <c r="G202" s="172"/>
      <c r="H202" s="3" t="s">
        <v>139</v>
      </c>
      <c r="I202" s="133">
        <v>165768</v>
      </c>
      <c r="J202" s="2" t="s">
        <v>537</v>
      </c>
      <c r="K202" s="123"/>
      <c r="L202" s="2" t="s">
        <v>17</v>
      </c>
      <c r="M202" s="4"/>
      <c r="N202" s="4"/>
      <c r="O202" s="10" t="s">
        <v>545</v>
      </c>
      <c r="P202" s="1"/>
    </row>
    <row r="203" spans="1:16" ht="51">
      <c r="A203" s="2">
        <v>200</v>
      </c>
      <c r="B203" s="10"/>
      <c r="C203" s="2"/>
      <c r="D203" s="16" t="s">
        <v>492</v>
      </c>
      <c r="E203" s="172"/>
      <c r="F203" s="168"/>
      <c r="G203" s="172"/>
      <c r="H203" s="3" t="s">
        <v>163</v>
      </c>
      <c r="I203" s="133">
        <v>61544.54</v>
      </c>
      <c r="J203" s="2" t="s">
        <v>537</v>
      </c>
      <c r="K203" s="123"/>
      <c r="L203" s="2" t="s">
        <v>17</v>
      </c>
      <c r="M203" s="4"/>
      <c r="N203" s="4"/>
      <c r="O203" s="10" t="s">
        <v>546</v>
      </c>
      <c r="P203" s="1"/>
    </row>
    <row r="204" spans="1:16" ht="51">
      <c r="A204" s="2">
        <v>201</v>
      </c>
      <c r="B204" s="10"/>
      <c r="C204" s="2"/>
      <c r="D204" s="16" t="s">
        <v>493</v>
      </c>
      <c r="E204" s="172"/>
      <c r="F204" s="168"/>
      <c r="G204" s="172"/>
      <c r="H204" s="3" t="s">
        <v>69</v>
      </c>
      <c r="I204" s="133">
        <v>128700</v>
      </c>
      <c r="J204" s="2" t="s">
        <v>593</v>
      </c>
      <c r="K204" s="123"/>
      <c r="L204" s="2" t="s">
        <v>17</v>
      </c>
      <c r="M204" s="4"/>
      <c r="N204" s="4"/>
      <c r="O204" s="10" t="s">
        <v>603</v>
      </c>
      <c r="P204" s="1"/>
    </row>
    <row r="205" spans="1:16" ht="51">
      <c r="A205" s="2">
        <v>202</v>
      </c>
      <c r="B205" s="10"/>
      <c r="C205" s="2"/>
      <c r="D205" s="16" t="s">
        <v>494</v>
      </c>
      <c r="E205" s="172"/>
      <c r="F205" s="168"/>
      <c r="G205" s="172"/>
      <c r="H205" s="3" t="s">
        <v>516</v>
      </c>
      <c r="I205" s="133">
        <v>150990</v>
      </c>
      <c r="J205" s="2" t="s">
        <v>537</v>
      </c>
      <c r="K205" s="123"/>
      <c r="L205" s="2" t="s">
        <v>17</v>
      </c>
      <c r="M205" s="4"/>
      <c r="N205" s="4"/>
      <c r="O205" s="10" t="s">
        <v>547</v>
      </c>
      <c r="P205" s="155">
        <v>13020</v>
      </c>
    </row>
    <row r="206" spans="1:16" ht="51">
      <c r="A206" s="2">
        <v>203</v>
      </c>
      <c r="B206" s="10"/>
      <c r="C206" s="2"/>
      <c r="D206" s="16" t="s">
        <v>495</v>
      </c>
      <c r="E206" s="172"/>
      <c r="F206" s="168"/>
      <c r="G206" s="172"/>
      <c r="H206" s="3" t="s">
        <v>144</v>
      </c>
      <c r="I206" s="133">
        <v>347300</v>
      </c>
      <c r="J206" s="2" t="s">
        <v>585</v>
      </c>
      <c r="K206" s="123"/>
      <c r="L206" s="2" t="s">
        <v>17</v>
      </c>
      <c r="M206" s="4"/>
      <c r="N206" s="4"/>
      <c r="O206" s="10" t="s">
        <v>588</v>
      </c>
      <c r="P206" s="1"/>
    </row>
    <row r="207" spans="1:16" ht="51">
      <c r="A207" s="2">
        <v>204</v>
      </c>
      <c r="B207" s="10"/>
      <c r="C207" s="2"/>
      <c r="D207" s="16" t="s">
        <v>496</v>
      </c>
      <c r="E207" s="172"/>
      <c r="F207" s="168"/>
      <c r="G207" s="172"/>
      <c r="H207" s="3" t="s">
        <v>519</v>
      </c>
      <c r="I207" s="133">
        <v>4066</v>
      </c>
      <c r="J207" s="2" t="s">
        <v>537</v>
      </c>
      <c r="K207" s="123"/>
      <c r="L207" s="2" t="s">
        <v>17</v>
      </c>
      <c r="M207" s="4"/>
      <c r="N207" s="4"/>
      <c r="O207" s="10" t="s">
        <v>548</v>
      </c>
      <c r="P207" s="1"/>
    </row>
    <row r="208" spans="1:16" ht="51">
      <c r="A208" s="2">
        <v>205</v>
      </c>
      <c r="B208" s="10"/>
      <c r="C208" s="2"/>
      <c r="D208" s="16" t="s">
        <v>497</v>
      </c>
      <c r="E208" s="172"/>
      <c r="F208" s="168"/>
      <c r="G208" s="172"/>
      <c r="H208" s="3" t="s">
        <v>69</v>
      </c>
      <c r="I208" s="133">
        <v>92750</v>
      </c>
      <c r="J208" s="2" t="s">
        <v>593</v>
      </c>
      <c r="K208" s="123"/>
      <c r="L208" s="2" t="s">
        <v>17</v>
      </c>
      <c r="M208" s="4"/>
      <c r="N208" s="4"/>
      <c r="O208" s="10" t="s">
        <v>603</v>
      </c>
      <c r="P208" s="1"/>
    </row>
    <row r="209" spans="1:16" ht="51">
      <c r="A209" s="2">
        <v>206</v>
      </c>
      <c r="B209" s="10"/>
      <c r="C209" s="2"/>
      <c r="D209" s="16" t="s">
        <v>498</v>
      </c>
      <c r="E209" s="172"/>
      <c r="F209" s="168"/>
      <c r="G209" s="172"/>
      <c r="H209" s="3" t="s">
        <v>40</v>
      </c>
      <c r="I209" s="133">
        <v>34425</v>
      </c>
      <c r="J209" s="2" t="s">
        <v>537</v>
      </c>
      <c r="K209" s="123"/>
      <c r="L209" s="2" t="s">
        <v>17</v>
      </c>
      <c r="M209" s="4"/>
      <c r="N209" s="4"/>
      <c r="O209" s="10" t="s">
        <v>541</v>
      </c>
      <c r="P209" s="1"/>
    </row>
    <row r="210" spans="1:16" ht="51">
      <c r="A210" s="2">
        <v>207</v>
      </c>
      <c r="B210" s="10"/>
      <c r="C210" s="2"/>
      <c r="D210" s="16" t="s">
        <v>499</v>
      </c>
      <c r="E210" s="173"/>
      <c r="F210" s="169"/>
      <c r="G210" s="173"/>
      <c r="H210" s="3" t="s">
        <v>72</v>
      </c>
      <c r="I210" s="134">
        <v>33300</v>
      </c>
      <c r="J210" s="21" t="s">
        <v>537</v>
      </c>
      <c r="K210" s="130"/>
      <c r="L210" s="21" t="s">
        <v>17</v>
      </c>
      <c r="M210" s="22"/>
      <c r="N210" s="23"/>
      <c r="O210" s="23" t="s">
        <v>542</v>
      </c>
      <c r="P210" s="1"/>
    </row>
    <row r="211" spans="1:16" ht="25.5">
      <c r="A211" s="2">
        <v>208</v>
      </c>
      <c r="B211" s="10"/>
      <c r="C211" s="2"/>
      <c r="D211" s="16" t="s">
        <v>454</v>
      </c>
      <c r="E211" s="171" t="s">
        <v>30</v>
      </c>
      <c r="F211" s="167" t="s">
        <v>31</v>
      </c>
      <c r="G211" s="171" t="s">
        <v>476</v>
      </c>
      <c r="H211" s="3" t="s">
        <v>477</v>
      </c>
      <c r="I211" s="133">
        <v>5079679.72</v>
      </c>
      <c r="J211" s="2" t="s">
        <v>536</v>
      </c>
      <c r="K211" s="123"/>
      <c r="L211" s="2" t="s">
        <v>17</v>
      </c>
      <c r="M211" s="4"/>
      <c r="N211" s="4"/>
      <c r="O211" s="10" t="s">
        <v>478</v>
      </c>
      <c r="P211" s="1"/>
    </row>
    <row r="212" spans="1:16" ht="25.5">
      <c r="A212" s="2">
        <v>209</v>
      </c>
      <c r="B212" s="10"/>
      <c r="C212" s="2"/>
      <c r="D212" s="16" t="s">
        <v>455</v>
      </c>
      <c r="E212" s="172"/>
      <c r="F212" s="168"/>
      <c r="G212" s="172"/>
      <c r="H212" s="3" t="s">
        <v>520</v>
      </c>
      <c r="I212" s="133">
        <v>527225</v>
      </c>
      <c r="J212" s="2" t="s">
        <v>536</v>
      </c>
      <c r="K212" s="123"/>
      <c r="L212" s="2" t="s">
        <v>17</v>
      </c>
      <c r="M212" s="4"/>
      <c r="N212" s="4"/>
      <c r="O212" s="10" t="s">
        <v>525</v>
      </c>
      <c r="P212" s="1"/>
    </row>
    <row r="213" spans="1:16" ht="25.5">
      <c r="A213" s="2">
        <v>210</v>
      </c>
      <c r="B213" s="10"/>
      <c r="C213" s="2"/>
      <c r="D213" s="16" t="s">
        <v>456</v>
      </c>
      <c r="E213" s="172"/>
      <c r="F213" s="168"/>
      <c r="G213" s="172"/>
      <c r="H213" s="3" t="s">
        <v>41</v>
      </c>
      <c r="I213" s="133">
        <v>18767.25</v>
      </c>
      <c r="J213" s="2" t="s">
        <v>536</v>
      </c>
      <c r="K213" s="123"/>
      <c r="L213" s="2" t="s">
        <v>17</v>
      </c>
      <c r="M213" s="4"/>
      <c r="N213" s="4"/>
      <c r="O213" s="10" t="s">
        <v>526</v>
      </c>
      <c r="P213" s="1"/>
    </row>
    <row r="214" spans="1:16" ht="25.5">
      <c r="A214" s="2">
        <v>211</v>
      </c>
      <c r="B214" s="10"/>
      <c r="C214" s="2"/>
      <c r="D214" s="16" t="s">
        <v>457</v>
      </c>
      <c r="E214" s="172"/>
      <c r="F214" s="168"/>
      <c r="G214" s="172"/>
      <c r="H214" s="3" t="s">
        <v>33</v>
      </c>
      <c r="I214" s="133">
        <v>3785.88</v>
      </c>
      <c r="J214" s="2" t="s">
        <v>536</v>
      </c>
      <c r="K214" s="123"/>
      <c r="L214" s="2" t="s">
        <v>17</v>
      </c>
      <c r="M214" s="4"/>
      <c r="N214" s="4"/>
      <c r="O214" s="10" t="s">
        <v>527</v>
      </c>
      <c r="P214" s="1"/>
    </row>
    <row r="215" spans="1:16" ht="25.5">
      <c r="A215" s="2">
        <v>212</v>
      </c>
      <c r="B215" s="10"/>
      <c r="C215" s="2"/>
      <c r="D215" s="16" t="s">
        <v>458</v>
      </c>
      <c r="E215" s="172"/>
      <c r="F215" s="168"/>
      <c r="G215" s="172"/>
      <c r="H215" s="3" t="s">
        <v>521</v>
      </c>
      <c r="I215" s="133">
        <v>30360</v>
      </c>
      <c r="J215" s="2" t="s">
        <v>536</v>
      </c>
      <c r="K215" s="123"/>
      <c r="L215" s="2" t="s">
        <v>17</v>
      </c>
      <c r="M215" s="4"/>
      <c r="N215" s="4"/>
      <c r="O215" s="10" t="s">
        <v>528</v>
      </c>
      <c r="P215" s="1"/>
    </row>
    <row r="216" spans="1:16" ht="25.5">
      <c r="A216" s="2">
        <v>213</v>
      </c>
      <c r="B216" s="10"/>
      <c r="C216" s="2"/>
      <c r="D216" s="16" t="s">
        <v>459</v>
      </c>
      <c r="E216" s="172"/>
      <c r="F216" s="168"/>
      <c r="G216" s="172"/>
      <c r="H216" s="3" t="s">
        <v>41</v>
      </c>
      <c r="I216" s="133">
        <v>7240</v>
      </c>
      <c r="J216" s="2" t="s">
        <v>536</v>
      </c>
      <c r="K216" s="123"/>
      <c r="L216" s="2" t="s">
        <v>17</v>
      </c>
      <c r="M216" s="4"/>
      <c r="N216" s="4"/>
      <c r="O216" s="10" t="s">
        <v>526</v>
      </c>
      <c r="P216" s="1"/>
    </row>
    <row r="217" spans="1:16" ht="25.5">
      <c r="A217" s="2">
        <v>214</v>
      </c>
      <c r="B217" s="10"/>
      <c r="C217" s="2"/>
      <c r="D217" s="16" t="s">
        <v>460</v>
      </c>
      <c r="E217" s="172"/>
      <c r="F217" s="168"/>
      <c r="G217" s="172"/>
      <c r="H217" s="3" t="s">
        <v>40</v>
      </c>
      <c r="I217" s="133">
        <v>40457.55</v>
      </c>
      <c r="J217" s="2" t="s">
        <v>536</v>
      </c>
      <c r="K217" s="123"/>
      <c r="L217" s="2" t="s">
        <v>17</v>
      </c>
      <c r="M217" s="4"/>
      <c r="N217" s="4"/>
      <c r="O217" s="10" t="s">
        <v>529</v>
      </c>
      <c r="P217" s="1"/>
    </row>
    <row r="218" spans="1:16" ht="25.5">
      <c r="A218" s="2">
        <v>215</v>
      </c>
      <c r="B218" s="10"/>
      <c r="C218" s="2"/>
      <c r="D218" s="16" t="s">
        <v>461</v>
      </c>
      <c r="E218" s="172"/>
      <c r="F218" s="168"/>
      <c r="G218" s="172"/>
      <c r="H218" s="3" t="s">
        <v>477</v>
      </c>
      <c r="I218" s="133">
        <v>8094297.32</v>
      </c>
      <c r="J218" s="2" t="s">
        <v>536</v>
      </c>
      <c r="K218" s="123"/>
      <c r="L218" s="2" t="s">
        <v>17</v>
      </c>
      <c r="M218" s="4"/>
      <c r="N218" s="4"/>
      <c r="O218" s="10" t="s">
        <v>478</v>
      </c>
      <c r="P218" s="1"/>
    </row>
    <row r="219" spans="1:16" ht="38.25">
      <c r="A219" s="2">
        <v>216</v>
      </c>
      <c r="B219" s="10"/>
      <c r="C219" s="2"/>
      <c r="D219" s="16" t="s">
        <v>462</v>
      </c>
      <c r="E219" s="172"/>
      <c r="F219" s="168"/>
      <c r="G219" s="172"/>
      <c r="H219" s="3" t="s">
        <v>33</v>
      </c>
      <c r="I219" s="133">
        <v>48909</v>
      </c>
      <c r="J219" s="2" t="s">
        <v>536</v>
      </c>
      <c r="K219" s="123"/>
      <c r="L219" s="2" t="s">
        <v>17</v>
      </c>
      <c r="M219" s="4"/>
      <c r="N219" s="4"/>
      <c r="O219" s="10" t="s">
        <v>527</v>
      </c>
      <c r="P219" s="1"/>
    </row>
    <row r="220" spans="1:16" ht="25.5">
      <c r="A220" s="2">
        <v>217</v>
      </c>
      <c r="B220" s="10"/>
      <c r="C220" s="2"/>
      <c r="D220" s="16" t="s">
        <v>463</v>
      </c>
      <c r="E220" s="172"/>
      <c r="F220" s="168"/>
      <c r="G220" s="172"/>
      <c r="H220" s="3" t="s">
        <v>477</v>
      </c>
      <c r="I220" s="133">
        <v>5389745.12</v>
      </c>
      <c r="J220" s="2" t="s">
        <v>536</v>
      </c>
      <c r="K220" s="123"/>
      <c r="L220" s="2" t="s">
        <v>17</v>
      </c>
      <c r="M220" s="4"/>
      <c r="N220" s="4"/>
      <c r="O220" s="10" t="s">
        <v>478</v>
      </c>
      <c r="P220" s="1"/>
    </row>
    <row r="221" spans="1:16" ht="25.5">
      <c r="A221" s="2">
        <v>218</v>
      </c>
      <c r="B221" s="10"/>
      <c r="C221" s="2"/>
      <c r="D221" s="16" t="s">
        <v>464</v>
      </c>
      <c r="E221" s="172"/>
      <c r="F221" s="168"/>
      <c r="G221" s="172"/>
      <c r="H221" s="3" t="s">
        <v>477</v>
      </c>
      <c r="I221" s="133">
        <v>254520</v>
      </c>
      <c r="J221" s="2" t="s">
        <v>536</v>
      </c>
      <c r="K221" s="123"/>
      <c r="L221" s="2" t="s">
        <v>17</v>
      </c>
      <c r="M221" s="4"/>
      <c r="N221" s="4"/>
      <c r="O221" s="10" t="s">
        <v>478</v>
      </c>
      <c r="P221" s="1"/>
    </row>
    <row r="222" spans="1:16" ht="25.5">
      <c r="A222" s="2">
        <v>219</v>
      </c>
      <c r="B222" s="10"/>
      <c r="C222" s="2"/>
      <c r="D222" s="16" t="s">
        <v>465</v>
      </c>
      <c r="E222" s="172"/>
      <c r="F222" s="168"/>
      <c r="G222" s="172"/>
      <c r="H222" s="3" t="s">
        <v>522</v>
      </c>
      <c r="I222" s="133">
        <v>49300</v>
      </c>
      <c r="J222" s="2" t="s">
        <v>536</v>
      </c>
      <c r="K222" s="123"/>
      <c r="L222" s="2" t="s">
        <v>17</v>
      </c>
      <c r="M222" s="4"/>
      <c r="N222" s="4"/>
      <c r="O222" s="10" t="s">
        <v>530</v>
      </c>
      <c r="P222" s="1"/>
    </row>
    <row r="223" spans="1:16" ht="38.25">
      <c r="A223" s="2">
        <v>220</v>
      </c>
      <c r="B223" s="10"/>
      <c r="C223" s="2"/>
      <c r="D223" s="16" t="s">
        <v>466</v>
      </c>
      <c r="E223" s="172"/>
      <c r="F223" s="168"/>
      <c r="G223" s="172"/>
      <c r="H223" s="3" t="s">
        <v>523</v>
      </c>
      <c r="I223" s="133">
        <v>45225</v>
      </c>
      <c r="J223" s="2" t="s">
        <v>536</v>
      </c>
      <c r="K223" s="123"/>
      <c r="L223" s="2" t="s">
        <v>17</v>
      </c>
      <c r="M223" s="4"/>
      <c r="N223" s="4"/>
      <c r="O223" s="10" t="s">
        <v>531</v>
      </c>
      <c r="P223" s="1"/>
    </row>
    <row r="224" spans="1:16" ht="25.5">
      <c r="A224" s="2">
        <v>221</v>
      </c>
      <c r="B224" s="10"/>
      <c r="C224" s="2"/>
      <c r="D224" s="16" t="s">
        <v>467</v>
      </c>
      <c r="E224" s="172"/>
      <c r="F224" s="168"/>
      <c r="G224" s="172"/>
      <c r="H224" s="3" t="s">
        <v>41</v>
      </c>
      <c r="I224" s="133">
        <v>10560</v>
      </c>
      <c r="J224" s="2" t="s">
        <v>536</v>
      </c>
      <c r="K224" s="123"/>
      <c r="L224" s="2" t="s">
        <v>17</v>
      </c>
      <c r="M224" s="4"/>
      <c r="N224" s="4"/>
      <c r="O224" s="10" t="s">
        <v>526</v>
      </c>
      <c r="P224" s="1"/>
    </row>
    <row r="225" spans="1:16" ht="25.5">
      <c r="A225" s="2">
        <v>222</v>
      </c>
      <c r="B225" s="10"/>
      <c r="C225" s="2"/>
      <c r="D225" s="16" t="s">
        <v>468</v>
      </c>
      <c r="E225" s="172"/>
      <c r="F225" s="168"/>
      <c r="G225" s="172"/>
      <c r="H225" s="3" t="s">
        <v>144</v>
      </c>
      <c r="I225" s="133">
        <v>10527.6</v>
      </c>
      <c r="J225" s="2" t="s">
        <v>536</v>
      </c>
      <c r="K225" s="123"/>
      <c r="L225" s="2" t="s">
        <v>17</v>
      </c>
      <c r="M225" s="4"/>
      <c r="N225" s="4"/>
      <c r="O225" s="10" t="s">
        <v>532</v>
      </c>
      <c r="P225" s="1"/>
    </row>
    <row r="226" spans="1:16" ht="25.5">
      <c r="A226" s="2">
        <v>223</v>
      </c>
      <c r="B226" s="10"/>
      <c r="C226" s="2"/>
      <c r="D226" s="16" t="s">
        <v>469</v>
      </c>
      <c r="E226" s="172"/>
      <c r="F226" s="168"/>
      <c r="G226" s="172"/>
      <c r="H226" s="3" t="s">
        <v>477</v>
      </c>
      <c r="I226" s="133">
        <v>3421124.8</v>
      </c>
      <c r="J226" s="2" t="s">
        <v>536</v>
      </c>
      <c r="K226" s="123"/>
      <c r="L226" s="2" t="s">
        <v>17</v>
      </c>
      <c r="M226" s="4"/>
      <c r="N226" s="4"/>
      <c r="O226" s="10" t="s">
        <v>478</v>
      </c>
      <c r="P226" s="1"/>
    </row>
    <row r="227" spans="1:16" ht="25.5">
      <c r="A227" s="2">
        <v>224</v>
      </c>
      <c r="B227" s="10"/>
      <c r="C227" s="2"/>
      <c r="D227" s="16" t="s">
        <v>470</v>
      </c>
      <c r="E227" s="172"/>
      <c r="F227" s="168"/>
      <c r="G227" s="172"/>
      <c r="H227" s="3" t="s">
        <v>41</v>
      </c>
      <c r="I227" s="133">
        <v>57377</v>
      </c>
      <c r="J227" s="2" t="s">
        <v>536</v>
      </c>
      <c r="K227" s="123"/>
      <c r="L227" s="2" t="s">
        <v>17</v>
      </c>
      <c r="M227" s="4"/>
      <c r="N227" s="4"/>
      <c r="O227" s="10" t="s">
        <v>526</v>
      </c>
      <c r="P227" s="1"/>
    </row>
    <row r="228" spans="1:16" ht="25.5">
      <c r="A228" s="2">
        <v>225</v>
      </c>
      <c r="B228" s="10"/>
      <c r="C228" s="2"/>
      <c r="D228" s="16" t="s">
        <v>471</v>
      </c>
      <c r="E228" s="172"/>
      <c r="F228" s="168"/>
      <c r="G228" s="172"/>
      <c r="H228" s="3" t="s">
        <v>524</v>
      </c>
      <c r="I228" s="133">
        <v>269118.51</v>
      </c>
      <c r="J228" s="2" t="s">
        <v>536</v>
      </c>
      <c r="K228" s="123"/>
      <c r="L228" s="2" t="s">
        <v>17</v>
      </c>
      <c r="M228" s="4"/>
      <c r="N228" s="4"/>
      <c r="O228" s="10" t="s">
        <v>533</v>
      </c>
      <c r="P228" s="1"/>
    </row>
    <row r="229" spans="1:16" ht="25.5">
      <c r="A229" s="2">
        <v>226</v>
      </c>
      <c r="B229" s="10"/>
      <c r="C229" s="2"/>
      <c r="D229" s="16" t="s">
        <v>472</v>
      </c>
      <c r="E229" s="172"/>
      <c r="F229" s="168"/>
      <c r="G229" s="172"/>
      <c r="H229" s="3" t="s">
        <v>68</v>
      </c>
      <c r="I229" s="133">
        <v>79635.36</v>
      </c>
      <c r="J229" s="2" t="s">
        <v>536</v>
      </c>
      <c r="K229" s="123"/>
      <c r="L229" s="2" t="s">
        <v>17</v>
      </c>
      <c r="M229" s="4"/>
      <c r="N229" s="4"/>
      <c r="O229" s="10" t="s">
        <v>534</v>
      </c>
      <c r="P229" s="1"/>
    </row>
    <row r="230" spans="1:16" ht="25.5">
      <c r="A230" s="2">
        <v>227</v>
      </c>
      <c r="B230" s="10"/>
      <c r="C230" s="2"/>
      <c r="D230" s="16" t="s">
        <v>473</v>
      </c>
      <c r="E230" s="172"/>
      <c r="F230" s="168"/>
      <c r="G230" s="172"/>
      <c r="H230" s="3" t="s">
        <v>68</v>
      </c>
      <c r="I230" s="133">
        <v>542272.8</v>
      </c>
      <c r="J230" s="2" t="s">
        <v>536</v>
      </c>
      <c r="K230" s="123"/>
      <c r="L230" s="2" t="s">
        <v>17</v>
      </c>
      <c r="M230" s="4"/>
      <c r="N230" s="4"/>
      <c r="O230" s="10" t="s">
        <v>534</v>
      </c>
      <c r="P230" s="1"/>
    </row>
    <row r="231" spans="1:16" ht="25.5">
      <c r="A231" s="2">
        <v>228</v>
      </c>
      <c r="B231" s="10"/>
      <c r="C231" s="2"/>
      <c r="D231" s="16" t="s">
        <v>474</v>
      </c>
      <c r="E231" s="172"/>
      <c r="F231" s="168"/>
      <c r="G231" s="172"/>
      <c r="H231" s="3" t="s">
        <v>39</v>
      </c>
      <c r="I231" s="133">
        <v>496641</v>
      </c>
      <c r="J231" s="2" t="s">
        <v>536</v>
      </c>
      <c r="K231" s="123"/>
      <c r="L231" s="2" t="s">
        <v>17</v>
      </c>
      <c r="M231" s="4"/>
      <c r="N231" s="4"/>
      <c r="O231" s="10" t="s">
        <v>535</v>
      </c>
      <c r="P231" s="1"/>
    </row>
    <row r="232" spans="1:16" ht="25.5">
      <c r="A232" s="2">
        <v>229</v>
      </c>
      <c r="B232" s="10"/>
      <c r="C232" s="2"/>
      <c r="D232" s="16" t="s">
        <v>475</v>
      </c>
      <c r="E232" s="173"/>
      <c r="F232" s="169"/>
      <c r="G232" s="173"/>
      <c r="H232" s="3" t="s">
        <v>40</v>
      </c>
      <c r="I232" s="133">
        <v>1007731.8</v>
      </c>
      <c r="J232" s="2" t="s">
        <v>536</v>
      </c>
      <c r="K232" s="123"/>
      <c r="L232" s="2" t="s">
        <v>17</v>
      </c>
      <c r="M232" s="4"/>
      <c r="N232" s="4"/>
      <c r="O232" s="10" t="s">
        <v>529</v>
      </c>
      <c r="P232" s="1"/>
    </row>
    <row r="233" spans="1:16" ht="63.75">
      <c r="A233" s="2">
        <v>230</v>
      </c>
      <c r="B233" s="10" t="s">
        <v>556</v>
      </c>
      <c r="C233" s="2">
        <v>2016</v>
      </c>
      <c r="D233" s="16" t="s">
        <v>557</v>
      </c>
      <c r="E233" s="3" t="s">
        <v>30</v>
      </c>
      <c r="F233" s="2" t="s">
        <v>8</v>
      </c>
      <c r="G233" s="3" t="s">
        <v>559</v>
      </c>
      <c r="H233" s="3" t="s">
        <v>558</v>
      </c>
      <c r="I233" s="133">
        <v>1054029.25</v>
      </c>
      <c r="J233" s="2" t="s">
        <v>560</v>
      </c>
      <c r="K233" s="123" t="s">
        <v>254</v>
      </c>
      <c r="L233" s="2" t="s">
        <v>17</v>
      </c>
      <c r="M233" s="4"/>
      <c r="N233" s="14" t="s">
        <v>270</v>
      </c>
      <c r="O233" s="10" t="s">
        <v>561</v>
      </c>
      <c r="P233" s="155">
        <v>111297.36</v>
      </c>
    </row>
    <row r="234" spans="1:16" ht="63.75" customHeight="1">
      <c r="A234" s="2">
        <v>231</v>
      </c>
      <c r="B234" s="10" t="s">
        <v>563</v>
      </c>
      <c r="C234" s="2">
        <v>2016</v>
      </c>
      <c r="D234" s="16" t="s">
        <v>562</v>
      </c>
      <c r="E234" s="3" t="s">
        <v>169</v>
      </c>
      <c r="F234" s="2" t="s">
        <v>8</v>
      </c>
      <c r="G234" s="3" t="s">
        <v>564</v>
      </c>
      <c r="H234" s="98" t="s">
        <v>565</v>
      </c>
      <c r="I234" s="133">
        <v>154885.30000000002</v>
      </c>
      <c r="J234" s="2" t="s">
        <v>416</v>
      </c>
      <c r="K234" s="123" t="s">
        <v>254</v>
      </c>
      <c r="L234" s="2" t="s">
        <v>17</v>
      </c>
      <c r="M234" s="4"/>
      <c r="N234" s="14" t="s">
        <v>270</v>
      </c>
      <c r="O234" s="10" t="s">
        <v>566</v>
      </c>
      <c r="P234" s="160">
        <v>114049.58</v>
      </c>
    </row>
    <row r="235" spans="1:16" ht="63.75" customHeight="1">
      <c r="A235" s="2">
        <v>232</v>
      </c>
      <c r="B235" s="10">
        <v>41</v>
      </c>
      <c r="C235" s="2">
        <v>2016</v>
      </c>
      <c r="D235" s="17" t="s">
        <v>567</v>
      </c>
      <c r="E235" s="3" t="s">
        <v>169</v>
      </c>
      <c r="F235" s="2" t="s">
        <v>8</v>
      </c>
      <c r="G235" s="3" t="s">
        <v>570</v>
      </c>
      <c r="H235" s="3" t="s">
        <v>571</v>
      </c>
      <c r="I235" s="133">
        <v>221368.75</v>
      </c>
      <c r="J235" s="41" t="s">
        <v>589</v>
      </c>
      <c r="K235" s="123" t="s">
        <v>254</v>
      </c>
      <c r="L235" s="2" t="s">
        <v>17</v>
      </c>
      <c r="M235" s="4"/>
      <c r="N235" s="14" t="s">
        <v>270</v>
      </c>
      <c r="O235" s="10" t="s">
        <v>590</v>
      </c>
      <c r="P235" s="160">
        <v>110020</v>
      </c>
    </row>
    <row r="236" spans="1:16" ht="76.5">
      <c r="A236" s="2">
        <v>233</v>
      </c>
      <c r="B236" s="10">
        <v>42</v>
      </c>
      <c r="C236" s="2">
        <v>2016</v>
      </c>
      <c r="D236" s="17" t="s">
        <v>568</v>
      </c>
      <c r="E236" s="3" t="s">
        <v>169</v>
      </c>
      <c r="F236" s="2" t="s">
        <v>31</v>
      </c>
      <c r="G236" s="3" t="s">
        <v>570</v>
      </c>
      <c r="H236" s="3" t="s">
        <v>178</v>
      </c>
      <c r="I236" s="133">
        <v>175750</v>
      </c>
      <c r="J236" s="41" t="s">
        <v>585</v>
      </c>
      <c r="K236" s="123" t="s">
        <v>574</v>
      </c>
      <c r="L236" s="2" t="s">
        <v>17</v>
      </c>
      <c r="M236" s="4"/>
      <c r="N236" s="14" t="s">
        <v>1361</v>
      </c>
      <c r="O236" s="10" t="s">
        <v>573</v>
      </c>
      <c r="P236" s="1"/>
    </row>
    <row r="237" spans="1:16" ht="40.5" customHeight="1">
      <c r="A237" s="2">
        <v>234</v>
      </c>
      <c r="B237" s="10">
        <v>43</v>
      </c>
      <c r="C237" s="2">
        <v>2016</v>
      </c>
      <c r="D237" s="17" t="s">
        <v>569</v>
      </c>
      <c r="E237" s="3" t="s">
        <v>169</v>
      </c>
      <c r="F237" s="2" t="s">
        <v>31</v>
      </c>
      <c r="G237" s="3" t="s">
        <v>570</v>
      </c>
      <c r="H237" s="3" t="s">
        <v>572</v>
      </c>
      <c r="I237" s="133">
        <v>247303</v>
      </c>
      <c r="J237" s="41" t="s">
        <v>589</v>
      </c>
      <c r="K237" s="123" t="s">
        <v>575</v>
      </c>
      <c r="L237" s="2" t="s">
        <v>17</v>
      </c>
      <c r="M237" s="4"/>
      <c r="N237" s="14" t="s">
        <v>1273</v>
      </c>
      <c r="O237" s="10" t="s">
        <v>591</v>
      </c>
      <c r="P237" s="1"/>
    </row>
    <row r="238" spans="1:16" ht="38.25">
      <c r="A238" s="2">
        <v>235</v>
      </c>
      <c r="B238" s="10" t="s">
        <v>577</v>
      </c>
      <c r="C238" s="2">
        <v>2016</v>
      </c>
      <c r="D238" s="16" t="s">
        <v>576</v>
      </c>
      <c r="E238" s="3" t="s">
        <v>30</v>
      </c>
      <c r="F238" s="2" t="s">
        <v>31</v>
      </c>
      <c r="G238" s="3" t="s">
        <v>578</v>
      </c>
      <c r="H238" s="3" t="s">
        <v>579</v>
      </c>
      <c r="I238" s="133">
        <v>297500</v>
      </c>
      <c r="J238" s="2" t="s">
        <v>581</v>
      </c>
      <c r="K238" s="123" t="s">
        <v>582</v>
      </c>
      <c r="L238" s="2" t="s">
        <v>17</v>
      </c>
      <c r="M238" s="4"/>
      <c r="N238" s="14" t="s">
        <v>1295</v>
      </c>
      <c r="O238" s="10" t="s">
        <v>580</v>
      </c>
      <c r="P238" s="155">
        <v>11003.82</v>
      </c>
    </row>
    <row r="239" spans="1:16" ht="51">
      <c r="A239" s="2">
        <v>236</v>
      </c>
      <c r="B239" s="10" t="s">
        <v>583</v>
      </c>
      <c r="C239" s="2">
        <v>2016</v>
      </c>
      <c r="D239" s="16" t="s">
        <v>584</v>
      </c>
      <c r="E239" s="3" t="s">
        <v>30</v>
      </c>
      <c r="F239" s="2" t="s">
        <v>31</v>
      </c>
      <c r="G239" s="98" t="s">
        <v>1182</v>
      </c>
      <c r="H239" s="98"/>
      <c r="I239" s="133">
        <f>SUM(I240:I245)</f>
        <v>1249104.7</v>
      </c>
      <c r="J239" s="79" t="s">
        <v>1256</v>
      </c>
      <c r="K239" s="123" t="s">
        <v>1183</v>
      </c>
      <c r="L239" s="2" t="s">
        <v>17</v>
      </c>
      <c r="M239" s="4"/>
      <c r="N239" s="4"/>
      <c r="O239" s="10"/>
      <c r="P239" s="1"/>
    </row>
    <row r="240" spans="1:16" ht="45.75" customHeight="1">
      <c r="A240" s="2"/>
      <c r="B240" s="10"/>
      <c r="C240" s="2"/>
      <c r="D240" s="71" t="s">
        <v>1180</v>
      </c>
      <c r="E240" s="92"/>
      <c r="F240" s="93"/>
      <c r="G240" s="72"/>
      <c r="H240" s="171" t="s">
        <v>1253</v>
      </c>
      <c r="I240" s="133">
        <v>338028</v>
      </c>
      <c r="J240" s="2"/>
      <c r="K240" s="123"/>
      <c r="L240" s="2"/>
      <c r="M240" s="4"/>
      <c r="N240" s="178" t="s">
        <v>270</v>
      </c>
      <c r="O240" s="174" t="s">
        <v>1257</v>
      </c>
      <c r="P240" s="1"/>
    </row>
    <row r="241" spans="1:16" ht="25.5">
      <c r="A241" s="2"/>
      <c r="B241" s="10"/>
      <c r="C241" s="2"/>
      <c r="D241" s="16" t="s">
        <v>1176</v>
      </c>
      <c r="E241" s="92"/>
      <c r="F241" s="93"/>
      <c r="G241" s="92"/>
      <c r="H241" s="172"/>
      <c r="I241" s="133">
        <v>392449.7</v>
      </c>
      <c r="J241" s="2"/>
      <c r="K241" s="123"/>
      <c r="L241" s="2"/>
      <c r="M241" s="4"/>
      <c r="N241" s="179"/>
      <c r="O241" s="175"/>
      <c r="P241" s="1"/>
    </row>
    <row r="242" spans="1:16" ht="12.75">
      <c r="A242" s="2"/>
      <c r="B242" s="10"/>
      <c r="C242" s="2"/>
      <c r="D242" s="16" t="s">
        <v>1177</v>
      </c>
      <c r="E242" s="92"/>
      <c r="F242" s="93"/>
      <c r="G242" s="92"/>
      <c r="H242" s="173"/>
      <c r="I242" s="133">
        <v>337110</v>
      </c>
      <c r="J242" s="2"/>
      <c r="K242" s="123"/>
      <c r="L242" s="2"/>
      <c r="M242" s="4"/>
      <c r="N242" s="179"/>
      <c r="O242" s="176"/>
      <c r="P242" s="1"/>
    </row>
    <row r="243" spans="1:16" ht="12.75">
      <c r="A243" s="2"/>
      <c r="B243" s="10"/>
      <c r="C243" s="2"/>
      <c r="D243" s="16" t="s">
        <v>1178</v>
      </c>
      <c r="E243" s="92"/>
      <c r="F243" s="93"/>
      <c r="G243" s="92"/>
      <c r="H243" s="171" t="s">
        <v>1254</v>
      </c>
      <c r="I243" s="133">
        <v>47177</v>
      </c>
      <c r="J243" s="2"/>
      <c r="K243" s="123"/>
      <c r="L243" s="2"/>
      <c r="M243" s="4"/>
      <c r="N243" s="179"/>
      <c r="O243" s="174" t="s">
        <v>1258</v>
      </c>
      <c r="P243" s="165">
        <v>44134.38</v>
      </c>
    </row>
    <row r="244" spans="1:16" ht="12.75">
      <c r="A244" s="2"/>
      <c r="B244" s="10"/>
      <c r="C244" s="2"/>
      <c r="D244" s="16" t="s">
        <v>1179</v>
      </c>
      <c r="E244" s="92"/>
      <c r="F244" s="93"/>
      <c r="G244" s="92"/>
      <c r="H244" s="173"/>
      <c r="I244" s="133">
        <v>60180</v>
      </c>
      <c r="J244" s="2"/>
      <c r="K244" s="123"/>
      <c r="L244" s="2"/>
      <c r="M244" s="4"/>
      <c r="N244" s="179"/>
      <c r="O244" s="176"/>
      <c r="P244" s="166"/>
    </row>
    <row r="245" spans="1:16" ht="12.75">
      <c r="A245" s="2"/>
      <c r="B245" s="10"/>
      <c r="C245" s="2"/>
      <c r="D245" s="16" t="s">
        <v>1181</v>
      </c>
      <c r="E245" s="92"/>
      <c r="F245" s="93"/>
      <c r="G245" s="92"/>
      <c r="H245" s="98" t="s">
        <v>1255</v>
      </c>
      <c r="I245" s="133">
        <v>74160</v>
      </c>
      <c r="J245" s="2"/>
      <c r="K245" s="123"/>
      <c r="L245" s="2"/>
      <c r="M245" s="4"/>
      <c r="N245" s="180"/>
      <c r="O245" s="10" t="s">
        <v>1259</v>
      </c>
      <c r="P245" s="155">
        <v>28946.76</v>
      </c>
    </row>
    <row r="246" spans="1:16" ht="38.25">
      <c r="A246" s="2">
        <v>237</v>
      </c>
      <c r="B246" s="10"/>
      <c r="C246" s="2"/>
      <c r="D246" s="16" t="s">
        <v>454</v>
      </c>
      <c r="E246" s="171" t="s">
        <v>30</v>
      </c>
      <c r="F246" s="167" t="s">
        <v>31</v>
      </c>
      <c r="G246" s="171" t="s">
        <v>476</v>
      </c>
      <c r="H246" s="3" t="s">
        <v>477</v>
      </c>
      <c r="I246" s="133">
        <v>202400</v>
      </c>
      <c r="J246" s="2" t="s">
        <v>593</v>
      </c>
      <c r="K246" s="123"/>
      <c r="L246" s="2" t="s">
        <v>17</v>
      </c>
      <c r="M246" s="4"/>
      <c r="N246" s="4"/>
      <c r="O246" s="42" t="s">
        <v>592</v>
      </c>
      <c r="P246" s="156" t="s">
        <v>1372</v>
      </c>
    </row>
    <row r="247" spans="1:16" ht="25.5">
      <c r="A247" s="2">
        <v>238</v>
      </c>
      <c r="B247" s="10"/>
      <c r="C247" s="2"/>
      <c r="D247" s="16" t="s">
        <v>455</v>
      </c>
      <c r="E247" s="172"/>
      <c r="F247" s="168"/>
      <c r="G247" s="172"/>
      <c r="H247" s="3" t="s">
        <v>520</v>
      </c>
      <c r="I247" s="133">
        <v>9250</v>
      </c>
      <c r="J247" s="2" t="s">
        <v>593</v>
      </c>
      <c r="K247" s="123"/>
      <c r="L247" s="2" t="s">
        <v>17</v>
      </c>
      <c r="M247" s="4"/>
      <c r="N247" s="4"/>
      <c r="O247" s="42" t="s">
        <v>594</v>
      </c>
      <c r="P247" s="160">
        <v>3125</v>
      </c>
    </row>
    <row r="248" spans="1:16" ht="25.5">
      <c r="A248" s="2">
        <v>239</v>
      </c>
      <c r="B248" s="10"/>
      <c r="C248" s="2"/>
      <c r="D248" s="16" t="s">
        <v>460</v>
      </c>
      <c r="E248" s="172"/>
      <c r="F248" s="168"/>
      <c r="G248" s="172"/>
      <c r="H248" s="3" t="s">
        <v>40</v>
      </c>
      <c r="I248" s="133">
        <v>2226</v>
      </c>
      <c r="J248" s="2" t="s">
        <v>593</v>
      </c>
      <c r="K248" s="123"/>
      <c r="L248" s="2" t="s">
        <v>17</v>
      </c>
      <c r="M248" s="4"/>
      <c r="N248" s="4"/>
      <c r="O248" s="42" t="s">
        <v>596</v>
      </c>
      <c r="P248" s="1"/>
    </row>
    <row r="249" spans="1:16" ht="25.5">
      <c r="A249" s="2">
        <v>240</v>
      </c>
      <c r="B249" s="10"/>
      <c r="C249" s="2"/>
      <c r="D249" s="16" t="s">
        <v>461</v>
      </c>
      <c r="E249" s="172"/>
      <c r="F249" s="168"/>
      <c r="G249" s="172"/>
      <c r="H249" s="3" t="s">
        <v>477</v>
      </c>
      <c r="I249" s="133">
        <v>64047.6</v>
      </c>
      <c r="J249" s="2" t="s">
        <v>593</v>
      </c>
      <c r="K249" s="123"/>
      <c r="L249" s="2" t="s">
        <v>17</v>
      </c>
      <c r="M249" s="4"/>
      <c r="N249" s="4"/>
      <c r="O249" s="42" t="s">
        <v>592</v>
      </c>
      <c r="P249" s="1"/>
    </row>
    <row r="250" spans="1:16" ht="25.5">
      <c r="A250" s="2">
        <v>241</v>
      </c>
      <c r="B250" s="10"/>
      <c r="C250" s="2"/>
      <c r="D250" s="16" t="s">
        <v>463</v>
      </c>
      <c r="E250" s="172"/>
      <c r="F250" s="168"/>
      <c r="G250" s="172"/>
      <c r="H250" s="3" t="s">
        <v>477</v>
      </c>
      <c r="I250" s="133">
        <v>358748</v>
      </c>
      <c r="J250" s="2" t="s">
        <v>593</v>
      </c>
      <c r="K250" s="123"/>
      <c r="L250" s="2" t="s">
        <v>17</v>
      </c>
      <c r="M250" s="4"/>
      <c r="N250" s="4"/>
      <c r="O250" s="42" t="s">
        <v>592</v>
      </c>
      <c r="P250" s="1"/>
    </row>
    <row r="251" spans="1:16" ht="25.5">
      <c r="A251" s="2">
        <v>242</v>
      </c>
      <c r="B251" s="10"/>
      <c r="C251" s="2"/>
      <c r="D251" s="16" t="s">
        <v>465</v>
      </c>
      <c r="E251" s="172"/>
      <c r="F251" s="168"/>
      <c r="G251" s="172"/>
      <c r="H251" s="3" t="s">
        <v>522</v>
      </c>
      <c r="I251" s="133">
        <v>5800</v>
      </c>
      <c r="J251" s="2" t="s">
        <v>593</v>
      </c>
      <c r="K251" s="123"/>
      <c r="L251" s="2" t="s">
        <v>17</v>
      </c>
      <c r="M251" s="4"/>
      <c r="N251" s="4"/>
      <c r="O251" s="42" t="s">
        <v>597</v>
      </c>
      <c r="P251" s="1"/>
    </row>
    <row r="252" spans="1:16" ht="38.25">
      <c r="A252" s="2">
        <v>243</v>
      </c>
      <c r="B252" s="10"/>
      <c r="C252" s="2"/>
      <c r="D252" s="16" t="s">
        <v>466</v>
      </c>
      <c r="E252" s="172"/>
      <c r="F252" s="168"/>
      <c r="G252" s="172"/>
      <c r="H252" s="3" t="s">
        <v>523</v>
      </c>
      <c r="I252" s="133">
        <v>13500</v>
      </c>
      <c r="J252" s="2" t="s">
        <v>593</v>
      </c>
      <c r="K252" s="123"/>
      <c r="L252" s="2" t="s">
        <v>17</v>
      </c>
      <c r="M252" s="4"/>
      <c r="N252" s="4"/>
      <c r="O252" s="42" t="s">
        <v>598</v>
      </c>
      <c r="P252" s="155">
        <v>5781.25</v>
      </c>
    </row>
    <row r="253" spans="1:16" ht="25.5">
      <c r="A253" s="2">
        <v>244</v>
      </c>
      <c r="B253" s="10"/>
      <c r="C253" s="2"/>
      <c r="D253" s="16" t="s">
        <v>467</v>
      </c>
      <c r="E253" s="172"/>
      <c r="F253" s="168"/>
      <c r="G253" s="172"/>
      <c r="H253" s="3" t="s">
        <v>41</v>
      </c>
      <c r="I253" s="133">
        <v>770</v>
      </c>
      <c r="J253" s="2" t="s">
        <v>593</v>
      </c>
      <c r="K253" s="123"/>
      <c r="L253" s="2" t="s">
        <v>17</v>
      </c>
      <c r="M253" s="4"/>
      <c r="N253" s="4"/>
      <c r="O253" s="42" t="s">
        <v>595</v>
      </c>
      <c r="P253" s="1"/>
    </row>
    <row r="254" spans="1:16" ht="25.5">
      <c r="A254" s="2">
        <v>245</v>
      </c>
      <c r="B254" s="10"/>
      <c r="C254" s="2"/>
      <c r="D254" s="16" t="s">
        <v>468</v>
      </c>
      <c r="E254" s="172"/>
      <c r="F254" s="168"/>
      <c r="G254" s="172"/>
      <c r="H254" s="3" t="s">
        <v>144</v>
      </c>
      <c r="I254" s="133">
        <v>446.4</v>
      </c>
      <c r="J254" s="2" t="s">
        <v>593</v>
      </c>
      <c r="K254" s="123"/>
      <c r="L254" s="2" t="s">
        <v>17</v>
      </c>
      <c r="M254" s="4"/>
      <c r="N254" s="4"/>
      <c r="O254" s="42" t="s">
        <v>599</v>
      </c>
      <c r="P254" s="1"/>
    </row>
    <row r="255" spans="1:16" ht="25.5">
      <c r="A255" s="2">
        <v>246</v>
      </c>
      <c r="B255" s="10"/>
      <c r="C255" s="2"/>
      <c r="D255" s="16" t="s">
        <v>469</v>
      </c>
      <c r="E255" s="172"/>
      <c r="F255" s="168"/>
      <c r="G255" s="172"/>
      <c r="H255" s="3" t="s">
        <v>477</v>
      </c>
      <c r="I255" s="133">
        <v>152532</v>
      </c>
      <c r="J255" s="2" t="s">
        <v>593</v>
      </c>
      <c r="K255" s="123"/>
      <c r="L255" s="2" t="s">
        <v>17</v>
      </c>
      <c r="M255" s="4"/>
      <c r="N255" s="4"/>
      <c r="O255" s="42" t="s">
        <v>592</v>
      </c>
      <c r="P255" s="1"/>
    </row>
    <row r="256" spans="1:16" ht="25.5">
      <c r="A256" s="2">
        <v>247</v>
      </c>
      <c r="B256" s="10"/>
      <c r="C256" s="2"/>
      <c r="D256" s="16" t="s">
        <v>470</v>
      </c>
      <c r="E256" s="172"/>
      <c r="F256" s="168"/>
      <c r="G256" s="172"/>
      <c r="H256" s="3" t="s">
        <v>41</v>
      </c>
      <c r="I256" s="133">
        <v>6516</v>
      </c>
      <c r="J256" s="2" t="s">
        <v>593</v>
      </c>
      <c r="K256" s="123"/>
      <c r="L256" s="2" t="s">
        <v>17</v>
      </c>
      <c r="M256" s="4"/>
      <c r="N256" s="4"/>
      <c r="O256" s="42" t="s">
        <v>595</v>
      </c>
      <c r="P256" s="1"/>
    </row>
    <row r="257" spans="1:16" ht="25.5">
      <c r="A257" s="2">
        <v>248</v>
      </c>
      <c r="B257" s="10"/>
      <c r="C257" s="2"/>
      <c r="D257" s="16" t="s">
        <v>471</v>
      </c>
      <c r="E257" s="172"/>
      <c r="F257" s="168"/>
      <c r="G257" s="172"/>
      <c r="H257" s="3" t="s">
        <v>524</v>
      </c>
      <c r="I257" s="133">
        <v>5725</v>
      </c>
      <c r="J257" s="2" t="s">
        <v>593</v>
      </c>
      <c r="K257" s="123"/>
      <c r="L257" s="2" t="s">
        <v>17</v>
      </c>
      <c r="M257" s="4"/>
      <c r="N257" s="4"/>
      <c r="O257" s="42" t="s">
        <v>600</v>
      </c>
      <c r="P257" s="155">
        <v>5083.81</v>
      </c>
    </row>
    <row r="258" spans="1:16" ht="25.5">
      <c r="A258" s="2">
        <v>249</v>
      </c>
      <c r="B258" s="10"/>
      <c r="C258" s="2"/>
      <c r="D258" s="16" t="s">
        <v>472</v>
      </c>
      <c r="E258" s="172"/>
      <c r="F258" s="168"/>
      <c r="G258" s="172"/>
      <c r="H258" s="3" t="s">
        <v>68</v>
      </c>
      <c r="I258" s="133">
        <v>4536</v>
      </c>
      <c r="J258" s="2" t="s">
        <v>604</v>
      </c>
      <c r="K258" s="123"/>
      <c r="L258" s="2" t="s">
        <v>17</v>
      </c>
      <c r="M258" s="4"/>
      <c r="N258" s="4"/>
      <c r="O258" s="10" t="s">
        <v>605</v>
      </c>
      <c r="P258" s="1"/>
    </row>
    <row r="259" spans="1:16" ht="25.5">
      <c r="A259" s="2">
        <v>250</v>
      </c>
      <c r="B259" s="10"/>
      <c r="C259" s="2"/>
      <c r="D259" s="16" t="s">
        <v>473</v>
      </c>
      <c r="E259" s="172"/>
      <c r="F259" s="168"/>
      <c r="G259" s="172"/>
      <c r="H259" s="3" t="s">
        <v>68</v>
      </c>
      <c r="I259" s="133">
        <v>32810</v>
      </c>
      <c r="J259" s="2" t="s">
        <v>604</v>
      </c>
      <c r="K259" s="123"/>
      <c r="L259" s="2" t="s">
        <v>17</v>
      </c>
      <c r="M259" s="4"/>
      <c r="N259" s="4"/>
      <c r="O259" s="10" t="s">
        <v>605</v>
      </c>
      <c r="P259" s="1"/>
    </row>
    <row r="260" spans="1:16" ht="25.5">
      <c r="A260" s="2">
        <v>251</v>
      </c>
      <c r="B260" s="10"/>
      <c r="C260" s="2"/>
      <c r="D260" s="16" t="s">
        <v>474</v>
      </c>
      <c r="E260" s="172"/>
      <c r="F260" s="168"/>
      <c r="G260" s="172"/>
      <c r="H260" s="3" t="s">
        <v>39</v>
      </c>
      <c r="I260" s="133">
        <v>570</v>
      </c>
      <c r="J260" s="2" t="s">
        <v>593</v>
      </c>
      <c r="K260" s="123"/>
      <c r="L260" s="2" t="s">
        <v>17</v>
      </c>
      <c r="M260" s="4"/>
      <c r="N260" s="4"/>
      <c r="O260" s="42" t="s">
        <v>601</v>
      </c>
      <c r="P260" s="1"/>
    </row>
    <row r="261" spans="1:16" ht="25.5">
      <c r="A261" s="2">
        <v>252</v>
      </c>
      <c r="B261" s="10"/>
      <c r="C261" s="2"/>
      <c r="D261" s="16" t="s">
        <v>475</v>
      </c>
      <c r="E261" s="173"/>
      <c r="F261" s="169"/>
      <c r="G261" s="173"/>
      <c r="H261" s="3" t="s">
        <v>40</v>
      </c>
      <c r="I261" s="133">
        <v>69997.5</v>
      </c>
      <c r="J261" s="2" t="s">
        <v>593</v>
      </c>
      <c r="K261" s="123"/>
      <c r="L261" s="2" t="s">
        <v>17</v>
      </c>
      <c r="M261" s="4"/>
      <c r="N261" s="4"/>
      <c r="O261" s="42" t="s">
        <v>596</v>
      </c>
      <c r="P261" s="1"/>
    </row>
    <row r="262" spans="1:16" ht="63.75">
      <c r="A262" s="2">
        <v>254</v>
      </c>
      <c r="B262" s="44" t="s">
        <v>101</v>
      </c>
      <c r="C262" s="43">
        <v>2016</v>
      </c>
      <c r="D262" s="16" t="s">
        <v>156</v>
      </c>
      <c r="E262" s="92" t="s">
        <v>30</v>
      </c>
      <c r="F262" s="93" t="s">
        <v>31</v>
      </c>
      <c r="G262" s="92" t="s">
        <v>103</v>
      </c>
      <c r="H262" s="103" t="s">
        <v>157</v>
      </c>
      <c r="I262" s="134">
        <v>58880</v>
      </c>
      <c r="J262" s="21" t="s">
        <v>606</v>
      </c>
      <c r="K262" s="130"/>
      <c r="L262" s="21" t="s">
        <v>17</v>
      </c>
      <c r="M262" s="22"/>
      <c r="N262" s="23"/>
      <c r="O262" s="10" t="s">
        <v>607</v>
      </c>
      <c r="P262" s="1"/>
    </row>
    <row r="263" spans="1:16" ht="38.25">
      <c r="A263" s="2">
        <v>255</v>
      </c>
      <c r="B263" s="10" t="s">
        <v>615</v>
      </c>
      <c r="C263" s="2">
        <v>2016</v>
      </c>
      <c r="D263" s="17" t="s">
        <v>616</v>
      </c>
      <c r="E263" s="92" t="s">
        <v>30</v>
      </c>
      <c r="F263" s="2" t="s">
        <v>617</v>
      </c>
      <c r="G263" s="3" t="s">
        <v>618</v>
      </c>
      <c r="H263" s="3" t="s">
        <v>619</v>
      </c>
      <c r="I263" s="133">
        <v>2123668.06</v>
      </c>
      <c r="J263" s="2" t="s">
        <v>621</v>
      </c>
      <c r="K263" s="123" t="s">
        <v>226</v>
      </c>
      <c r="L263" s="2" t="s">
        <v>17</v>
      </c>
      <c r="M263" s="4"/>
      <c r="N263" s="14" t="s">
        <v>270</v>
      </c>
      <c r="O263" s="10" t="s">
        <v>620</v>
      </c>
      <c r="P263" s="155">
        <v>230376.19</v>
      </c>
    </row>
    <row r="264" spans="1:16" ht="66">
      <c r="A264" s="2">
        <v>256</v>
      </c>
      <c r="B264" s="10" t="s">
        <v>622</v>
      </c>
      <c r="C264" s="2">
        <v>2016</v>
      </c>
      <c r="D264" s="16" t="s">
        <v>623</v>
      </c>
      <c r="E264" s="3" t="s">
        <v>30</v>
      </c>
      <c r="F264" s="2" t="s">
        <v>31</v>
      </c>
      <c r="G264" s="3" t="s">
        <v>624</v>
      </c>
      <c r="H264" s="98" t="s">
        <v>1173</v>
      </c>
      <c r="I264" s="133">
        <v>349375</v>
      </c>
      <c r="J264" s="70" t="s">
        <v>1164</v>
      </c>
      <c r="K264" s="123" t="s">
        <v>1174</v>
      </c>
      <c r="L264" s="2" t="s">
        <v>17</v>
      </c>
      <c r="M264" s="4"/>
      <c r="N264" s="14" t="s">
        <v>375</v>
      </c>
      <c r="O264" s="27" t="s">
        <v>1175</v>
      </c>
      <c r="P264" s="1"/>
    </row>
    <row r="265" spans="1:16" ht="25.5">
      <c r="A265" s="2">
        <v>257</v>
      </c>
      <c r="B265" s="212" t="s">
        <v>667</v>
      </c>
      <c r="C265" s="196"/>
      <c r="D265" s="16" t="s">
        <v>625</v>
      </c>
      <c r="E265" s="171" t="s">
        <v>30</v>
      </c>
      <c r="F265" s="167" t="s">
        <v>31</v>
      </c>
      <c r="G265" s="171" t="s">
        <v>1148</v>
      </c>
      <c r="H265" s="103" t="s">
        <v>41</v>
      </c>
      <c r="I265" s="134">
        <v>23364</v>
      </c>
      <c r="J265" s="21" t="s">
        <v>661</v>
      </c>
      <c r="K265" s="123"/>
      <c r="L265" s="2" t="s">
        <v>17</v>
      </c>
      <c r="M265" s="4"/>
      <c r="N265" s="4"/>
      <c r="O265" s="39" t="s">
        <v>662</v>
      </c>
      <c r="P265" s="1"/>
    </row>
    <row r="266" spans="1:16" ht="25.5">
      <c r="A266" s="2">
        <v>258</v>
      </c>
      <c r="B266" s="213"/>
      <c r="C266" s="198"/>
      <c r="D266" s="46" t="s">
        <v>626</v>
      </c>
      <c r="E266" s="172"/>
      <c r="F266" s="168"/>
      <c r="G266" s="172"/>
      <c r="H266" s="104" t="s">
        <v>68</v>
      </c>
      <c r="I266" s="135">
        <v>38.7</v>
      </c>
      <c r="J266" s="24" t="s">
        <v>661</v>
      </c>
      <c r="K266" s="123"/>
      <c r="L266" s="2" t="s">
        <v>17</v>
      </c>
      <c r="M266" s="4"/>
      <c r="N266" s="4"/>
      <c r="O266" s="35" t="s">
        <v>663</v>
      </c>
      <c r="P266" s="1"/>
    </row>
    <row r="267" spans="1:16" ht="25.5">
      <c r="A267" s="2">
        <v>259</v>
      </c>
      <c r="B267" s="213"/>
      <c r="C267" s="198"/>
      <c r="D267" s="46" t="s">
        <v>627</v>
      </c>
      <c r="E267" s="172"/>
      <c r="F267" s="168"/>
      <c r="G267" s="172"/>
      <c r="H267" s="104" t="s">
        <v>659</v>
      </c>
      <c r="I267" s="135">
        <v>48</v>
      </c>
      <c r="J267" s="24" t="s">
        <v>661</v>
      </c>
      <c r="K267" s="123"/>
      <c r="L267" s="2" t="s">
        <v>17</v>
      </c>
      <c r="M267" s="4"/>
      <c r="N267" s="4"/>
      <c r="O267" s="35" t="s">
        <v>664</v>
      </c>
      <c r="P267" s="1"/>
    </row>
    <row r="268" spans="1:16" ht="25.5">
      <c r="A268" s="2">
        <v>260</v>
      </c>
      <c r="B268" s="213"/>
      <c r="C268" s="198"/>
      <c r="D268" s="46" t="s">
        <v>628</v>
      </c>
      <c r="E268" s="172"/>
      <c r="F268" s="168"/>
      <c r="G268" s="172"/>
      <c r="H268" s="104" t="s">
        <v>659</v>
      </c>
      <c r="I268" s="135">
        <v>96</v>
      </c>
      <c r="J268" s="24" t="s">
        <v>661</v>
      </c>
      <c r="K268" s="123"/>
      <c r="L268" s="2" t="s">
        <v>17</v>
      </c>
      <c r="M268" s="4"/>
      <c r="N268" s="4"/>
      <c r="O268" s="35" t="s">
        <v>664</v>
      </c>
      <c r="P268" s="1"/>
    </row>
    <row r="269" spans="1:16" ht="25.5">
      <c r="A269" s="2">
        <v>261</v>
      </c>
      <c r="B269" s="213"/>
      <c r="C269" s="198"/>
      <c r="D269" s="46" t="s">
        <v>629</v>
      </c>
      <c r="E269" s="172"/>
      <c r="F269" s="168"/>
      <c r="G269" s="172"/>
      <c r="H269" s="45" t="s">
        <v>68</v>
      </c>
      <c r="I269" s="143">
        <v>8.4</v>
      </c>
      <c r="J269" s="24" t="s">
        <v>661</v>
      </c>
      <c r="K269" s="123"/>
      <c r="L269" s="2" t="s">
        <v>17</v>
      </c>
      <c r="M269" s="4"/>
      <c r="N269" s="4"/>
      <c r="O269" s="35" t="s">
        <v>663</v>
      </c>
      <c r="P269" s="1"/>
    </row>
    <row r="270" spans="1:16" ht="25.5">
      <c r="A270" s="2">
        <v>262</v>
      </c>
      <c r="B270" s="213"/>
      <c r="C270" s="198"/>
      <c r="D270" s="46" t="s">
        <v>630</v>
      </c>
      <c r="E270" s="172"/>
      <c r="F270" s="168"/>
      <c r="G270" s="172"/>
      <c r="H270" s="45" t="s">
        <v>68</v>
      </c>
      <c r="I270" s="143">
        <v>10.36</v>
      </c>
      <c r="J270" s="24" t="s">
        <v>661</v>
      </c>
      <c r="K270" s="123"/>
      <c r="L270" s="2" t="s">
        <v>17</v>
      </c>
      <c r="M270" s="4"/>
      <c r="N270" s="4"/>
      <c r="O270" s="35" t="s">
        <v>663</v>
      </c>
      <c r="P270" s="1"/>
    </row>
    <row r="271" spans="1:16" ht="25.5">
      <c r="A271" s="2">
        <v>263</v>
      </c>
      <c r="B271" s="213"/>
      <c r="C271" s="198"/>
      <c r="D271" s="46" t="s">
        <v>631</v>
      </c>
      <c r="E271" s="172"/>
      <c r="F271" s="168"/>
      <c r="G271" s="172"/>
      <c r="H271" s="45" t="s">
        <v>68</v>
      </c>
      <c r="I271" s="143">
        <v>91630</v>
      </c>
      <c r="J271" s="24" t="s">
        <v>661</v>
      </c>
      <c r="K271" s="123"/>
      <c r="L271" s="2" t="s">
        <v>17</v>
      </c>
      <c r="M271" s="4"/>
      <c r="N271" s="4"/>
      <c r="O271" s="35" t="s">
        <v>663</v>
      </c>
      <c r="P271" s="1"/>
    </row>
    <row r="272" spans="1:16" ht="25.5">
      <c r="A272" s="2">
        <v>264</v>
      </c>
      <c r="B272" s="213"/>
      <c r="C272" s="198"/>
      <c r="D272" s="46" t="s">
        <v>632</v>
      </c>
      <c r="E272" s="172"/>
      <c r="F272" s="168"/>
      <c r="G272" s="172"/>
      <c r="H272" s="45" t="s">
        <v>68</v>
      </c>
      <c r="I272" s="143">
        <v>5.04</v>
      </c>
      <c r="J272" s="24" t="s">
        <v>661</v>
      </c>
      <c r="K272" s="123"/>
      <c r="L272" s="2" t="s">
        <v>17</v>
      </c>
      <c r="M272" s="4"/>
      <c r="N272" s="4"/>
      <c r="O272" s="35" t="s">
        <v>663</v>
      </c>
      <c r="P272" s="1"/>
    </row>
    <row r="273" spans="1:16" ht="25.5">
      <c r="A273" s="2">
        <v>265</v>
      </c>
      <c r="B273" s="213"/>
      <c r="C273" s="198"/>
      <c r="D273" s="46" t="s">
        <v>633</v>
      </c>
      <c r="E273" s="172"/>
      <c r="F273" s="168"/>
      <c r="G273" s="172"/>
      <c r="H273" s="45" t="s">
        <v>68</v>
      </c>
      <c r="I273" s="143">
        <v>8.4</v>
      </c>
      <c r="J273" s="24" t="s">
        <v>661</v>
      </c>
      <c r="K273" s="123"/>
      <c r="L273" s="2" t="s">
        <v>17</v>
      </c>
      <c r="M273" s="4"/>
      <c r="N273" s="4"/>
      <c r="O273" s="35" t="s">
        <v>663</v>
      </c>
      <c r="P273" s="1"/>
    </row>
    <row r="274" spans="1:16" ht="25.5">
      <c r="A274" s="2">
        <v>266</v>
      </c>
      <c r="B274" s="213"/>
      <c r="C274" s="198"/>
      <c r="D274" s="46" t="s">
        <v>634</v>
      </c>
      <c r="E274" s="172"/>
      <c r="F274" s="168"/>
      <c r="G274" s="172"/>
      <c r="H274" s="45" t="s">
        <v>68</v>
      </c>
      <c r="I274" s="143">
        <v>1116</v>
      </c>
      <c r="J274" s="24" t="s">
        <v>661</v>
      </c>
      <c r="K274" s="123"/>
      <c r="L274" s="2" t="s">
        <v>17</v>
      </c>
      <c r="M274" s="4"/>
      <c r="N274" s="4"/>
      <c r="O274" s="35" t="s">
        <v>663</v>
      </c>
      <c r="P274" s="1"/>
    </row>
    <row r="275" spans="1:16" ht="25.5">
      <c r="A275" s="2">
        <v>267</v>
      </c>
      <c r="B275" s="213"/>
      <c r="C275" s="198"/>
      <c r="D275" s="46" t="s">
        <v>635</v>
      </c>
      <c r="E275" s="172"/>
      <c r="F275" s="168"/>
      <c r="G275" s="172"/>
      <c r="H275" s="45" t="s">
        <v>68</v>
      </c>
      <c r="I275" s="143">
        <v>10200</v>
      </c>
      <c r="J275" s="24" t="s">
        <v>661</v>
      </c>
      <c r="K275" s="123"/>
      <c r="L275" s="2" t="s">
        <v>17</v>
      </c>
      <c r="M275" s="4"/>
      <c r="N275" s="4"/>
      <c r="O275" s="35" t="s">
        <v>663</v>
      </c>
      <c r="P275" s="1"/>
    </row>
    <row r="276" spans="1:16" ht="25.5">
      <c r="A276" s="2">
        <v>268</v>
      </c>
      <c r="B276" s="213"/>
      <c r="C276" s="198"/>
      <c r="D276" s="46" t="s">
        <v>636</v>
      </c>
      <c r="E276" s="172"/>
      <c r="F276" s="168"/>
      <c r="G276" s="172"/>
      <c r="H276" s="45" t="s">
        <v>68</v>
      </c>
      <c r="I276" s="143">
        <v>1134</v>
      </c>
      <c r="J276" s="24" t="s">
        <v>661</v>
      </c>
      <c r="K276" s="123"/>
      <c r="L276" s="2" t="s">
        <v>17</v>
      </c>
      <c r="M276" s="4"/>
      <c r="N276" s="4"/>
      <c r="O276" s="35" t="s">
        <v>663</v>
      </c>
      <c r="P276" s="1"/>
    </row>
    <row r="277" spans="1:16" ht="25.5">
      <c r="A277" s="2">
        <v>269</v>
      </c>
      <c r="B277" s="213"/>
      <c r="C277" s="198"/>
      <c r="D277" s="46" t="s">
        <v>637</v>
      </c>
      <c r="E277" s="172"/>
      <c r="F277" s="168"/>
      <c r="G277" s="172"/>
      <c r="H277" s="45" t="s">
        <v>68</v>
      </c>
      <c r="I277" s="143">
        <v>10380</v>
      </c>
      <c r="J277" s="24" t="s">
        <v>661</v>
      </c>
      <c r="K277" s="123"/>
      <c r="L277" s="2" t="s">
        <v>17</v>
      </c>
      <c r="M277" s="4"/>
      <c r="N277" s="4"/>
      <c r="O277" s="35" t="s">
        <v>663</v>
      </c>
      <c r="P277" s="1"/>
    </row>
    <row r="278" spans="1:16" ht="25.5">
      <c r="A278" s="2">
        <v>270</v>
      </c>
      <c r="B278" s="213"/>
      <c r="C278" s="198"/>
      <c r="D278" s="46" t="s">
        <v>638</v>
      </c>
      <c r="E278" s="172"/>
      <c r="F278" s="168"/>
      <c r="G278" s="172"/>
      <c r="H278" s="45" t="s">
        <v>68</v>
      </c>
      <c r="I278" s="143">
        <v>112.84</v>
      </c>
      <c r="J278" s="24" t="s">
        <v>661</v>
      </c>
      <c r="K278" s="123"/>
      <c r="L278" s="2" t="s">
        <v>17</v>
      </c>
      <c r="M278" s="4"/>
      <c r="N278" s="4"/>
      <c r="O278" s="35" t="s">
        <v>663</v>
      </c>
      <c r="P278" s="1"/>
    </row>
    <row r="279" spans="1:16" ht="25.5">
      <c r="A279" s="2">
        <v>271</v>
      </c>
      <c r="B279" s="213"/>
      <c r="C279" s="198"/>
      <c r="D279" s="46" t="s">
        <v>639</v>
      </c>
      <c r="E279" s="172"/>
      <c r="F279" s="168"/>
      <c r="G279" s="172"/>
      <c r="H279" s="45" t="s">
        <v>68</v>
      </c>
      <c r="I279" s="143">
        <v>37.8</v>
      </c>
      <c r="J279" s="24" t="s">
        <v>661</v>
      </c>
      <c r="K279" s="123"/>
      <c r="L279" s="2" t="s">
        <v>17</v>
      </c>
      <c r="M279" s="4"/>
      <c r="N279" s="4"/>
      <c r="O279" s="35" t="s">
        <v>663</v>
      </c>
      <c r="P279" s="1"/>
    </row>
    <row r="280" spans="1:16" ht="25.5">
      <c r="A280" s="2">
        <v>272</v>
      </c>
      <c r="B280" s="213"/>
      <c r="C280" s="198"/>
      <c r="D280" s="46" t="s">
        <v>640</v>
      </c>
      <c r="E280" s="172"/>
      <c r="F280" s="168"/>
      <c r="G280" s="172"/>
      <c r="H280" s="45" t="s">
        <v>68</v>
      </c>
      <c r="I280" s="143">
        <v>8.68</v>
      </c>
      <c r="J280" s="24" t="s">
        <v>661</v>
      </c>
      <c r="K280" s="123"/>
      <c r="L280" s="2" t="s">
        <v>17</v>
      </c>
      <c r="M280" s="4"/>
      <c r="N280" s="4"/>
      <c r="O280" s="35" t="s">
        <v>663</v>
      </c>
      <c r="P280" s="1"/>
    </row>
    <row r="281" spans="1:16" ht="25.5">
      <c r="A281" s="2">
        <v>273</v>
      </c>
      <c r="B281" s="213"/>
      <c r="C281" s="198"/>
      <c r="D281" s="46" t="s">
        <v>641</v>
      </c>
      <c r="E281" s="172"/>
      <c r="F281" s="168"/>
      <c r="G281" s="172"/>
      <c r="H281" s="45" t="s">
        <v>68</v>
      </c>
      <c r="I281" s="143">
        <v>12.6</v>
      </c>
      <c r="J281" s="24" t="s">
        <v>661</v>
      </c>
      <c r="K281" s="123"/>
      <c r="L281" s="2" t="s">
        <v>17</v>
      </c>
      <c r="M281" s="4"/>
      <c r="N281" s="4"/>
      <c r="O281" s="35" t="s">
        <v>663</v>
      </c>
      <c r="P281" s="1"/>
    </row>
    <row r="282" spans="1:16" ht="25.5">
      <c r="A282" s="2">
        <v>274</v>
      </c>
      <c r="B282" s="213"/>
      <c r="C282" s="198"/>
      <c r="D282" s="46" t="s">
        <v>642</v>
      </c>
      <c r="E282" s="172"/>
      <c r="F282" s="168"/>
      <c r="G282" s="172"/>
      <c r="H282" s="45" t="s">
        <v>68</v>
      </c>
      <c r="I282" s="143">
        <v>1847</v>
      </c>
      <c r="J282" s="24" t="s">
        <v>661</v>
      </c>
      <c r="K282" s="123"/>
      <c r="L282" s="2" t="s">
        <v>17</v>
      </c>
      <c r="M282" s="4"/>
      <c r="N282" s="4"/>
      <c r="O282" s="35" t="s">
        <v>663</v>
      </c>
      <c r="P282" s="1"/>
    </row>
    <row r="283" spans="1:16" ht="25.5">
      <c r="A283" s="2">
        <v>275</v>
      </c>
      <c r="B283" s="213"/>
      <c r="C283" s="198"/>
      <c r="D283" s="46" t="s">
        <v>643</v>
      </c>
      <c r="E283" s="172"/>
      <c r="F283" s="168"/>
      <c r="G283" s="172"/>
      <c r="H283" s="45" t="s">
        <v>68</v>
      </c>
      <c r="I283" s="143">
        <v>712.32</v>
      </c>
      <c r="J283" s="24" t="s">
        <v>661</v>
      </c>
      <c r="K283" s="123"/>
      <c r="L283" s="2" t="s">
        <v>17</v>
      </c>
      <c r="M283" s="4"/>
      <c r="N283" s="4"/>
      <c r="O283" s="35" t="s">
        <v>663</v>
      </c>
      <c r="P283" s="1"/>
    </row>
    <row r="284" spans="1:16" ht="25.5">
      <c r="A284" s="2">
        <v>276</v>
      </c>
      <c r="B284" s="213"/>
      <c r="C284" s="198"/>
      <c r="D284" s="46" t="s">
        <v>644</v>
      </c>
      <c r="E284" s="172"/>
      <c r="F284" s="168"/>
      <c r="G284" s="172"/>
      <c r="H284" s="45" t="s">
        <v>68</v>
      </c>
      <c r="I284" s="143">
        <v>4750</v>
      </c>
      <c r="J284" s="24" t="s">
        <v>661</v>
      </c>
      <c r="K284" s="123"/>
      <c r="L284" s="2" t="s">
        <v>17</v>
      </c>
      <c r="M284" s="4"/>
      <c r="N284" s="4"/>
      <c r="O284" s="35" t="s">
        <v>663</v>
      </c>
      <c r="P284" s="1"/>
    </row>
    <row r="285" spans="1:16" ht="25.5">
      <c r="A285" s="2">
        <v>277</v>
      </c>
      <c r="B285" s="213"/>
      <c r="C285" s="198"/>
      <c r="D285" s="46" t="s">
        <v>645</v>
      </c>
      <c r="E285" s="172"/>
      <c r="F285" s="168"/>
      <c r="G285" s="172"/>
      <c r="H285" s="45" t="s">
        <v>68</v>
      </c>
      <c r="I285" s="143">
        <v>6906.9</v>
      </c>
      <c r="J285" s="24" t="s">
        <v>661</v>
      </c>
      <c r="K285" s="123"/>
      <c r="L285" s="2" t="s">
        <v>17</v>
      </c>
      <c r="M285" s="4"/>
      <c r="N285" s="4"/>
      <c r="O285" s="35" t="s">
        <v>663</v>
      </c>
      <c r="P285" s="1"/>
    </row>
    <row r="286" spans="1:16" ht="25.5">
      <c r="A286" s="2">
        <v>278</v>
      </c>
      <c r="B286" s="213"/>
      <c r="C286" s="198"/>
      <c r="D286" s="46" t="s">
        <v>646</v>
      </c>
      <c r="E286" s="172"/>
      <c r="F286" s="168"/>
      <c r="G286" s="172"/>
      <c r="H286" s="45" t="s">
        <v>41</v>
      </c>
      <c r="I286" s="143">
        <v>285</v>
      </c>
      <c r="J286" s="24" t="s">
        <v>661</v>
      </c>
      <c r="K286" s="123"/>
      <c r="L286" s="2" t="s">
        <v>17</v>
      </c>
      <c r="M286" s="4"/>
      <c r="N286" s="4"/>
      <c r="O286" s="35" t="s">
        <v>662</v>
      </c>
      <c r="P286" s="1"/>
    </row>
    <row r="287" spans="1:16" ht="25.5">
      <c r="A287" s="2">
        <v>279</v>
      </c>
      <c r="B287" s="213"/>
      <c r="C287" s="198"/>
      <c r="D287" s="46" t="s">
        <v>647</v>
      </c>
      <c r="E287" s="172"/>
      <c r="F287" s="168"/>
      <c r="G287" s="172"/>
      <c r="H287" s="45" t="s">
        <v>40</v>
      </c>
      <c r="I287" s="143">
        <v>86412.5</v>
      </c>
      <c r="J287" s="24" t="s">
        <v>661</v>
      </c>
      <c r="K287" s="123"/>
      <c r="L287" s="2" t="s">
        <v>17</v>
      </c>
      <c r="M287" s="4"/>
      <c r="N287" s="4"/>
      <c r="O287" s="45" t="s">
        <v>665</v>
      </c>
      <c r="P287" s="1"/>
    </row>
    <row r="288" spans="1:16" ht="25.5">
      <c r="A288" s="2">
        <v>280</v>
      </c>
      <c r="B288" s="213"/>
      <c r="C288" s="198"/>
      <c r="D288" s="46" t="s">
        <v>648</v>
      </c>
      <c r="E288" s="172"/>
      <c r="F288" s="168"/>
      <c r="G288" s="172"/>
      <c r="H288" s="45" t="s">
        <v>41</v>
      </c>
      <c r="I288" s="143">
        <v>74</v>
      </c>
      <c r="J288" s="24" t="s">
        <v>661</v>
      </c>
      <c r="K288" s="123"/>
      <c r="L288" s="2" t="s">
        <v>17</v>
      </c>
      <c r="M288" s="4"/>
      <c r="N288" s="4"/>
      <c r="O288" s="35" t="s">
        <v>662</v>
      </c>
      <c r="P288" s="1"/>
    </row>
    <row r="289" spans="1:16" ht="25.5">
      <c r="A289" s="2">
        <v>281</v>
      </c>
      <c r="B289" s="213"/>
      <c r="C289" s="198"/>
      <c r="D289" s="46" t="s">
        <v>649</v>
      </c>
      <c r="E289" s="172"/>
      <c r="F289" s="168"/>
      <c r="G289" s="172"/>
      <c r="H289" s="45" t="s">
        <v>40</v>
      </c>
      <c r="I289" s="143">
        <v>12542.4</v>
      </c>
      <c r="J289" s="24" t="s">
        <v>661</v>
      </c>
      <c r="K289" s="123"/>
      <c r="L289" s="2" t="s">
        <v>17</v>
      </c>
      <c r="M289" s="4"/>
      <c r="N289" s="4"/>
      <c r="O289" s="45" t="s">
        <v>665</v>
      </c>
      <c r="P289" s="1"/>
    </row>
    <row r="290" spans="1:16" ht="25.5">
      <c r="A290" s="2">
        <v>282</v>
      </c>
      <c r="B290" s="213"/>
      <c r="C290" s="198"/>
      <c r="D290" s="46" t="s">
        <v>650</v>
      </c>
      <c r="E290" s="172"/>
      <c r="F290" s="168"/>
      <c r="G290" s="172"/>
      <c r="H290" s="45" t="s">
        <v>659</v>
      </c>
      <c r="I290" s="143">
        <v>11460</v>
      </c>
      <c r="J290" s="24" t="s">
        <v>661</v>
      </c>
      <c r="K290" s="123"/>
      <c r="L290" s="2" t="s">
        <v>17</v>
      </c>
      <c r="M290" s="4"/>
      <c r="N290" s="4"/>
      <c r="O290" s="35" t="s">
        <v>664</v>
      </c>
      <c r="P290" s="1"/>
    </row>
    <row r="291" spans="1:16" ht="25.5">
      <c r="A291" s="2">
        <v>283</v>
      </c>
      <c r="B291" s="213"/>
      <c r="C291" s="198"/>
      <c r="D291" s="46" t="s">
        <v>651</v>
      </c>
      <c r="E291" s="172"/>
      <c r="F291" s="168"/>
      <c r="G291" s="172"/>
      <c r="H291" s="45" t="s">
        <v>660</v>
      </c>
      <c r="I291" s="143">
        <v>600</v>
      </c>
      <c r="J291" s="24" t="s">
        <v>661</v>
      </c>
      <c r="K291" s="123"/>
      <c r="L291" s="2" t="s">
        <v>17</v>
      </c>
      <c r="M291" s="4"/>
      <c r="N291" s="4"/>
      <c r="O291" s="45" t="s">
        <v>666</v>
      </c>
      <c r="P291" s="1"/>
    </row>
    <row r="292" spans="1:16" ht="25.5">
      <c r="A292" s="2">
        <v>284</v>
      </c>
      <c r="B292" s="213"/>
      <c r="C292" s="198"/>
      <c r="D292" s="46" t="s">
        <v>652</v>
      </c>
      <c r="E292" s="172"/>
      <c r="F292" s="168"/>
      <c r="G292" s="172"/>
      <c r="H292" s="45" t="s">
        <v>660</v>
      </c>
      <c r="I292" s="143">
        <v>416</v>
      </c>
      <c r="J292" s="24" t="s">
        <v>661</v>
      </c>
      <c r="K292" s="123"/>
      <c r="L292" s="2" t="s">
        <v>17</v>
      </c>
      <c r="M292" s="4"/>
      <c r="N292" s="4"/>
      <c r="O292" s="45" t="s">
        <v>666</v>
      </c>
      <c r="P292" s="1"/>
    </row>
    <row r="293" spans="1:16" ht="25.5">
      <c r="A293" s="2">
        <v>285</v>
      </c>
      <c r="B293" s="213"/>
      <c r="C293" s="198"/>
      <c r="D293" s="46" t="s">
        <v>653</v>
      </c>
      <c r="E293" s="172"/>
      <c r="F293" s="168"/>
      <c r="G293" s="172"/>
      <c r="H293" s="45" t="s">
        <v>40</v>
      </c>
      <c r="I293" s="143">
        <v>144</v>
      </c>
      <c r="J293" s="24" t="s">
        <v>661</v>
      </c>
      <c r="K293" s="123"/>
      <c r="L293" s="2" t="s">
        <v>17</v>
      </c>
      <c r="M293" s="4"/>
      <c r="N293" s="4"/>
      <c r="O293" s="45" t="s">
        <v>665</v>
      </c>
      <c r="P293" s="1"/>
    </row>
    <row r="294" spans="1:16" ht="25.5">
      <c r="A294" s="2">
        <v>286</v>
      </c>
      <c r="B294" s="213"/>
      <c r="C294" s="198"/>
      <c r="D294" s="46" t="s">
        <v>654</v>
      </c>
      <c r="E294" s="172"/>
      <c r="F294" s="168"/>
      <c r="G294" s="172"/>
      <c r="H294" s="45" t="s">
        <v>68</v>
      </c>
      <c r="I294" s="143">
        <v>405</v>
      </c>
      <c r="J294" s="24" t="s">
        <v>661</v>
      </c>
      <c r="K294" s="123"/>
      <c r="L294" s="2" t="s">
        <v>17</v>
      </c>
      <c r="M294" s="4"/>
      <c r="N294" s="4"/>
      <c r="O294" s="35" t="s">
        <v>663</v>
      </c>
      <c r="P294" s="1"/>
    </row>
    <row r="295" spans="1:16" ht="25.5">
      <c r="A295" s="2">
        <v>287</v>
      </c>
      <c r="B295" s="213"/>
      <c r="C295" s="198"/>
      <c r="D295" s="46" t="s">
        <v>655</v>
      </c>
      <c r="E295" s="172"/>
      <c r="F295" s="168"/>
      <c r="G295" s="172"/>
      <c r="H295" s="45" t="s">
        <v>68</v>
      </c>
      <c r="I295" s="143">
        <v>190</v>
      </c>
      <c r="J295" s="24" t="s">
        <v>661</v>
      </c>
      <c r="K295" s="123"/>
      <c r="L295" s="2" t="s">
        <v>17</v>
      </c>
      <c r="M295" s="4"/>
      <c r="N295" s="4"/>
      <c r="O295" s="35" t="s">
        <v>663</v>
      </c>
      <c r="P295" s="1"/>
    </row>
    <row r="296" spans="1:16" ht="25.5">
      <c r="A296" s="2">
        <v>288</v>
      </c>
      <c r="B296" s="213"/>
      <c r="C296" s="198"/>
      <c r="D296" s="46" t="s">
        <v>656</v>
      </c>
      <c r="E296" s="172"/>
      <c r="F296" s="168"/>
      <c r="G296" s="172"/>
      <c r="H296" s="45" t="s">
        <v>68</v>
      </c>
      <c r="I296" s="143">
        <v>6.9</v>
      </c>
      <c r="J296" s="24" t="s">
        <v>661</v>
      </c>
      <c r="K296" s="123"/>
      <c r="L296" s="2" t="s">
        <v>17</v>
      </c>
      <c r="M296" s="4"/>
      <c r="N296" s="4"/>
      <c r="O296" s="35" t="s">
        <v>663</v>
      </c>
      <c r="P296" s="1"/>
    </row>
    <row r="297" spans="1:16" ht="25.5">
      <c r="A297" s="2">
        <v>289</v>
      </c>
      <c r="B297" s="213"/>
      <c r="C297" s="198"/>
      <c r="D297" s="46" t="s">
        <v>657</v>
      </c>
      <c r="E297" s="172"/>
      <c r="F297" s="168"/>
      <c r="G297" s="172"/>
      <c r="H297" s="45" t="s">
        <v>41</v>
      </c>
      <c r="I297" s="143">
        <v>243</v>
      </c>
      <c r="J297" s="24" t="s">
        <v>661</v>
      </c>
      <c r="K297" s="123"/>
      <c r="L297" s="2" t="s">
        <v>17</v>
      </c>
      <c r="M297" s="4"/>
      <c r="N297" s="4"/>
      <c r="O297" s="35" t="s">
        <v>662</v>
      </c>
      <c r="P297" s="1"/>
    </row>
    <row r="298" spans="1:16" ht="25.5">
      <c r="A298" s="2">
        <v>290</v>
      </c>
      <c r="B298" s="199"/>
      <c r="C298" s="200"/>
      <c r="D298" s="46" t="s">
        <v>658</v>
      </c>
      <c r="E298" s="173"/>
      <c r="F298" s="169"/>
      <c r="G298" s="173"/>
      <c r="H298" s="45" t="s">
        <v>41</v>
      </c>
      <c r="I298" s="143">
        <v>328.5</v>
      </c>
      <c r="J298" s="24" t="s">
        <v>661</v>
      </c>
      <c r="K298" s="123"/>
      <c r="L298" s="2" t="s">
        <v>17</v>
      </c>
      <c r="M298" s="4"/>
      <c r="N298" s="4"/>
      <c r="O298" s="35" t="s">
        <v>662</v>
      </c>
      <c r="P298" s="1"/>
    </row>
    <row r="299" spans="1:16" ht="25.5">
      <c r="A299" s="2">
        <v>291</v>
      </c>
      <c r="B299" s="212" t="s">
        <v>667</v>
      </c>
      <c r="C299" s="196"/>
      <c r="D299" s="47" t="s">
        <v>673</v>
      </c>
      <c r="E299" s="171" t="s">
        <v>30</v>
      </c>
      <c r="F299" s="167" t="s">
        <v>31</v>
      </c>
      <c r="G299" s="171" t="s">
        <v>1149</v>
      </c>
      <c r="H299" s="103" t="s">
        <v>68</v>
      </c>
      <c r="I299" s="134">
        <v>1035</v>
      </c>
      <c r="J299" s="21" t="s">
        <v>661</v>
      </c>
      <c r="K299" s="123"/>
      <c r="L299" s="2" t="s">
        <v>17</v>
      </c>
      <c r="M299" s="4"/>
      <c r="N299" s="4"/>
      <c r="O299" s="39" t="s">
        <v>668</v>
      </c>
      <c r="P299" s="1"/>
    </row>
    <row r="300" spans="1:16" ht="25.5">
      <c r="A300" s="2">
        <v>292</v>
      </c>
      <c r="B300" s="213"/>
      <c r="C300" s="198"/>
      <c r="D300" s="48" t="s">
        <v>674</v>
      </c>
      <c r="E300" s="172"/>
      <c r="F300" s="168"/>
      <c r="G300" s="172"/>
      <c r="H300" s="104" t="s">
        <v>659</v>
      </c>
      <c r="I300" s="135">
        <v>3600</v>
      </c>
      <c r="J300" s="24" t="s">
        <v>661</v>
      </c>
      <c r="K300" s="123"/>
      <c r="L300" s="2" t="s">
        <v>17</v>
      </c>
      <c r="M300" s="4"/>
      <c r="N300" s="4"/>
      <c r="O300" s="35" t="s">
        <v>669</v>
      </c>
      <c r="P300" s="1"/>
    </row>
    <row r="301" spans="1:16" ht="25.5">
      <c r="A301" s="2">
        <v>293</v>
      </c>
      <c r="B301" s="213"/>
      <c r="C301" s="198"/>
      <c r="D301" s="48" t="s">
        <v>675</v>
      </c>
      <c r="E301" s="172"/>
      <c r="F301" s="168"/>
      <c r="G301" s="172"/>
      <c r="H301" s="104" t="s">
        <v>659</v>
      </c>
      <c r="I301" s="135">
        <v>641680</v>
      </c>
      <c r="J301" s="24" t="s">
        <v>661</v>
      </c>
      <c r="K301" s="123"/>
      <c r="L301" s="2" t="s">
        <v>17</v>
      </c>
      <c r="M301" s="4"/>
      <c r="N301" s="4"/>
      <c r="O301" s="35" t="s">
        <v>669</v>
      </c>
      <c r="P301" s="1"/>
    </row>
    <row r="302" spans="1:16" ht="25.5">
      <c r="A302" s="2">
        <v>294</v>
      </c>
      <c r="B302" s="213"/>
      <c r="C302" s="198"/>
      <c r="D302" s="48" t="s">
        <v>676</v>
      </c>
      <c r="E302" s="172"/>
      <c r="F302" s="168"/>
      <c r="G302" s="172"/>
      <c r="H302" s="104" t="s">
        <v>659</v>
      </c>
      <c r="I302" s="135">
        <v>718212</v>
      </c>
      <c r="J302" s="24" t="s">
        <v>661</v>
      </c>
      <c r="K302" s="123"/>
      <c r="L302" s="2" t="s">
        <v>17</v>
      </c>
      <c r="M302" s="4"/>
      <c r="N302" s="4"/>
      <c r="O302" s="35" t="s">
        <v>669</v>
      </c>
      <c r="P302" s="1"/>
    </row>
    <row r="303" spans="1:16" ht="25.5">
      <c r="A303" s="2">
        <v>295</v>
      </c>
      <c r="B303" s="213"/>
      <c r="C303" s="198"/>
      <c r="D303" s="48" t="s">
        <v>677</v>
      </c>
      <c r="E303" s="172"/>
      <c r="F303" s="168"/>
      <c r="G303" s="172"/>
      <c r="H303" s="45" t="s">
        <v>40</v>
      </c>
      <c r="I303" s="143">
        <v>1554</v>
      </c>
      <c r="J303" s="24" t="s">
        <v>661</v>
      </c>
      <c r="K303" s="123"/>
      <c r="L303" s="2" t="s">
        <v>17</v>
      </c>
      <c r="M303" s="4"/>
      <c r="N303" s="4"/>
      <c r="O303" s="35" t="s">
        <v>670</v>
      </c>
      <c r="P303" s="1"/>
    </row>
    <row r="304" spans="1:16" ht="25.5">
      <c r="A304" s="2">
        <v>296</v>
      </c>
      <c r="B304" s="213"/>
      <c r="C304" s="198"/>
      <c r="D304" s="48" t="s">
        <v>678</v>
      </c>
      <c r="E304" s="172"/>
      <c r="F304" s="168"/>
      <c r="G304" s="172"/>
      <c r="H304" s="45" t="s">
        <v>40</v>
      </c>
      <c r="I304" s="143">
        <v>119.7</v>
      </c>
      <c r="J304" s="24" t="s">
        <v>661</v>
      </c>
      <c r="K304" s="123"/>
      <c r="L304" s="2" t="s">
        <v>17</v>
      </c>
      <c r="M304" s="4"/>
      <c r="N304" s="4"/>
      <c r="O304" s="35" t="s">
        <v>670</v>
      </c>
      <c r="P304" s="1"/>
    </row>
    <row r="305" spans="1:16" ht="25.5">
      <c r="A305" s="2">
        <v>297</v>
      </c>
      <c r="B305" s="213"/>
      <c r="C305" s="198"/>
      <c r="D305" s="48" t="s">
        <v>679</v>
      </c>
      <c r="E305" s="172"/>
      <c r="F305" s="168"/>
      <c r="G305" s="172"/>
      <c r="H305" s="45" t="s">
        <v>68</v>
      </c>
      <c r="I305" s="143">
        <v>1008</v>
      </c>
      <c r="J305" s="24" t="s">
        <v>661</v>
      </c>
      <c r="K305" s="123"/>
      <c r="L305" s="2" t="s">
        <v>17</v>
      </c>
      <c r="M305" s="4"/>
      <c r="N305" s="4"/>
      <c r="O305" s="35" t="s">
        <v>668</v>
      </c>
      <c r="P305" s="1"/>
    </row>
    <row r="306" spans="1:16" ht="25.5">
      <c r="A306" s="2">
        <v>298</v>
      </c>
      <c r="B306" s="213"/>
      <c r="C306" s="198"/>
      <c r="D306" s="48" t="s">
        <v>680</v>
      </c>
      <c r="E306" s="172"/>
      <c r="F306" s="168"/>
      <c r="G306" s="172"/>
      <c r="H306" s="45" t="s">
        <v>68</v>
      </c>
      <c r="I306" s="143">
        <v>414</v>
      </c>
      <c r="J306" s="24" t="s">
        <v>661</v>
      </c>
      <c r="K306" s="123"/>
      <c r="L306" s="2" t="s">
        <v>17</v>
      </c>
      <c r="M306" s="4"/>
      <c r="N306" s="4"/>
      <c r="O306" s="35" t="s">
        <v>668</v>
      </c>
      <c r="P306" s="1"/>
    </row>
    <row r="307" spans="1:16" ht="25.5">
      <c r="A307" s="2">
        <v>299</v>
      </c>
      <c r="B307" s="213"/>
      <c r="C307" s="198"/>
      <c r="D307" s="48" t="s">
        <v>681</v>
      </c>
      <c r="E307" s="172"/>
      <c r="F307" s="168"/>
      <c r="G307" s="172"/>
      <c r="H307" s="45" t="s">
        <v>68</v>
      </c>
      <c r="I307" s="143">
        <v>3150</v>
      </c>
      <c r="J307" s="24" t="s">
        <v>661</v>
      </c>
      <c r="K307" s="123"/>
      <c r="L307" s="2" t="s">
        <v>17</v>
      </c>
      <c r="M307" s="4"/>
      <c r="N307" s="4"/>
      <c r="O307" s="35" t="s">
        <v>668</v>
      </c>
      <c r="P307" s="1"/>
    </row>
    <row r="308" spans="1:16" ht="25.5">
      <c r="A308" s="2">
        <v>300</v>
      </c>
      <c r="B308" s="213"/>
      <c r="C308" s="198"/>
      <c r="D308" s="48" t="s">
        <v>682</v>
      </c>
      <c r="E308" s="172"/>
      <c r="F308" s="168"/>
      <c r="G308" s="172"/>
      <c r="H308" s="45" t="s">
        <v>41</v>
      </c>
      <c r="I308" s="143">
        <v>156</v>
      </c>
      <c r="J308" s="24" t="s">
        <v>661</v>
      </c>
      <c r="K308" s="123"/>
      <c r="L308" s="2" t="s">
        <v>17</v>
      </c>
      <c r="M308" s="4"/>
      <c r="N308" s="4"/>
      <c r="O308" s="35" t="s">
        <v>671</v>
      </c>
      <c r="P308" s="1"/>
    </row>
    <row r="309" spans="1:16" ht="25.5">
      <c r="A309" s="2">
        <v>301</v>
      </c>
      <c r="B309" s="213"/>
      <c r="C309" s="198"/>
      <c r="D309" s="48" t="s">
        <v>683</v>
      </c>
      <c r="E309" s="172"/>
      <c r="F309" s="168"/>
      <c r="G309" s="172"/>
      <c r="H309" s="45" t="s">
        <v>41</v>
      </c>
      <c r="I309" s="143">
        <v>175</v>
      </c>
      <c r="J309" s="24" t="s">
        <v>661</v>
      </c>
      <c r="K309" s="123"/>
      <c r="L309" s="2" t="s">
        <v>17</v>
      </c>
      <c r="M309" s="4"/>
      <c r="N309" s="4"/>
      <c r="O309" s="35" t="s">
        <v>671</v>
      </c>
      <c r="P309" s="1"/>
    </row>
    <row r="310" spans="1:16" ht="25.5">
      <c r="A310" s="2">
        <v>302</v>
      </c>
      <c r="B310" s="213"/>
      <c r="C310" s="198"/>
      <c r="D310" s="48" t="s">
        <v>684</v>
      </c>
      <c r="E310" s="172"/>
      <c r="F310" s="168"/>
      <c r="G310" s="172"/>
      <c r="H310" s="45" t="s">
        <v>41</v>
      </c>
      <c r="I310" s="143">
        <v>300</v>
      </c>
      <c r="J310" s="24" t="s">
        <v>661</v>
      </c>
      <c r="K310" s="123"/>
      <c r="L310" s="2" t="s">
        <v>17</v>
      </c>
      <c r="M310" s="4"/>
      <c r="N310" s="4"/>
      <c r="O310" s="35" t="s">
        <v>671</v>
      </c>
      <c r="P310" s="1"/>
    </row>
    <row r="311" spans="1:16" ht="25.5">
      <c r="A311" s="2">
        <v>303</v>
      </c>
      <c r="B311" s="213"/>
      <c r="C311" s="198"/>
      <c r="D311" s="48" t="s">
        <v>685</v>
      </c>
      <c r="E311" s="172"/>
      <c r="F311" s="168"/>
      <c r="G311" s="172"/>
      <c r="H311" s="45" t="s">
        <v>68</v>
      </c>
      <c r="I311" s="143">
        <v>1300</v>
      </c>
      <c r="J311" s="24" t="s">
        <v>661</v>
      </c>
      <c r="K311" s="123"/>
      <c r="L311" s="2" t="s">
        <v>17</v>
      </c>
      <c r="M311" s="4"/>
      <c r="N311" s="4"/>
      <c r="O311" s="35" t="s">
        <v>668</v>
      </c>
      <c r="P311" s="1"/>
    </row>
    <row r="312" spans="1:16" ht="25.5">
      <c r="A312" s="2">
        <v>304</v>
      </c>
      <c r="B312" s="213"/>
      <c r="C312" s="198"/>
      <c r="D312" s="48" t="s">
        <v>686</v>
      </c>
      <c r="E312" s="172"/>
      <c r="F312" s="168"/>
      <c r="G312" s="172"/>
      <c r="H312" s="45" t="s">
        <v>68</v>
      </c>
      <c r="I312" s="143">
        <v>2800</v>
      </c>
      <c r="J312" s="24" t="s">
        <v>661</v>
      </c>
      <c r="K312" s="123"/>
      <c r="L312" s="2" t="s">
        <v>17</v>
      </c>
      <c r="M312" s="4"/>
      <c r="N312" s="4"/>
      <c r="O312" s="35" t="s">
        <v>668</v>
      </c>
      <c r="P312" s="1"/>
    </row>
    <row r="313" spans="1:16" ht="25.5">
      <c r="A313" s="2">
        <v>305</v>
      </c>
      <c r="B313" s="213"/>
      <c r="C313" s="198"/>
      <c r="D313" s="48" t="s">
        <v>687</v>
      </c>
      <c r="E313" s="172"/>
      <c r="F313" s="168"/>
      <c r="G313" s="172"/>
      <c r="H313" s="45" t="s">
        <v>40</v>
      </c>
      <c r="I313" s="143">
        <v>88.5</v>
      </c>
      <c r="J313" s="24" t="s">
        <v>661</v>
      </c>
      <c r="K313" s="123"/>
      <c r="L313" s="2" t="s">
        <v>17</v>
      </c>
      <c r="M313" s="4"/>
      <c r="N313" s="4"/>
      <c r="O313" s="35" t="s">
        <v>670</v>
      </c>
      <c r="P313" s="1"/>
    </row>
    <row r="314" spans="1:16" ht="25.5">
      <c r="A314" s="2">
        <v>306</v>
      </c>
      <c r="B314" s="213"/>
      <c r="C314" s="198"/>
      <c r="D314" s="48" t="s">
        <v>688</v>
      </c>
      <c r="E314" s="172"/>
      <c r="F314" s="168"/>
      <c r="G314" s="172"/>
      <c r="H314" s="45" t="s">
        <v>68</v>
      </c>
      <c r="I314" s="143">
        <v>1035</v>
      </c>
      <c r="J314" s="24" t="s">
        <v>661</v>
      </c>
      <c r="K314" s="123"/>
      <c r="L314" s="2" t="s">
        <v>17</v>
      </c>
      <c r="M314" s="4"/>
      <c r="N314" s="4"/>
      <c r="O314" s="35" t="s">
        <v>668</v>
      </c>
      <c r="P314" s="1"/>
    </row>
    <row r="315" spans="1:16" ht="25.5">
      <c r="A315" s="2">
        <v>307</v>
      </c>
      <c r="B315" s="213"/>
      <c r="C315" s="198"/>
      <c r="D315" s="48" t="s">
        <v>689</v>
      </c>
      <c r="E315" s="172"/>
      <c r="F315" s="168"/>
      <c r="G315" s="172"/>
      <c r="H315" s="45" t="s">
        <v>68</v>
      </c>
      <c r="I315" s="143">
        <v>6.6</v>
      </c>
      <c r="J315" s="24" t="s">
        <v>661</v>
      </c>
      <c r="K315" s="123"/>
      <c r="L315" s="2" t="s">
        <v>17</v>
      </c>
      <c r="M315" s="4"/>
      <c r="N315" s="4"/>
      <c r="O315" s="35" t="s">
        <v>668</v>
      </c>
      <c r="P315" s="1"/>
    </row>
    <row r="316" spans="1:16" ht="25.5">
      <c r="A316" s="2">
        <v>308</v>
      </c>
      <c r="B316" s="213"/>
      <c r="C316" s="198"/>
      <c r="D316" s="48" t="s">
        <v>690</v>
      </c>
      <c r="E316" s="172"/>
      <c r="F316" s="168"/>
      <c r="G316" s="172"/>
      <c r="H316" s="45" t="s">
        <v>68</v>
      </c>
      <c r="I316" s="143">
        <v>7.2</v>
      </c>
      <c r="J316" s="24" t="s">
        <v>661</v>
      </c>
      <c r="K316" s="123"/>
      <c r="L316" s="2" t="s">
        <v>17</v>
      </c>
      <c r="M316" s="4"/>
      <c r="N316" s="4"/>
      <c r="O316" s="35" t="s">
        <v>668</v>
      </c>
      <c r="P316" s="1"/>
    </row>
    <row r="317" spans="1:16" ht="25.5">
      <c r="A317" s="2">
        <v>309</v>
      </c>
      <c r="B317" s="213"/>
      <c r="C317" s="198"/>
      <c r="D317" s="48" t="s">
        <v>691</v>
      </c>
      <c r="E317" s="172"/>
      <c r="F317" s="168"/>
      <c r="G317" s="172"/>
      <c r="H317" s="45" t="s">
        <v>40</v>
      </c>
      <c r="I317" s="143">
        <v>17.4</v>
      </c>
      <c r="J317" s="24" t="s">
        <v>661</v>
      </c>
      <c r="K317" s="123"/>
      <c r="L317" s="2" t="s">
        <v>17</v>
      </c>
      <c r="M317" s="4"/>
      <c r="N317" s="4"/>
      <c r="O317" s="35" t="s">
        <v>670</v>
      </c>
      <c r="P317" s="1"/>
    </row>
    <row r="318" spans="1:16" ht="25.5">
      <c r="A318" s="2">
        <v>310</v>
      </c>
      <c r="B318" s="213"/>
      <c r="C318" s="198"/>
      <c r="D318" s="48" t="s">
        <v>692</v>
      </c>
      <c r="E318" s="172"/>
      <c r="F318" s="168"/>
      <c r="G318" s="172"/>
      <c r="H318" s="45" t="s">
        <v>68</v>
      </c>
      <c r="I318" s="143">
        <v>744</v>
      </c>
      <c r="J318" s="24" t="s">
        <v>661</v>
      </c>
      <c r="K318" s="123"/>
      <c r="L318" s="2" t="s">
        <v>17</v>
      </c>
      <c r="M318" s="4"/>
      <c r="N318" s="4"/>
      <c r="O318" s="35" t="s">
        <v>668</v>
      </c>
      <c r="P318" s="1"/>
    </row>
    <row r="319" spans="1:16" ht="25.5">
      <c r="A319" s="2">
        <v>311</v>
      </c>
      <c r="B319" s="213"/>
      <c r="C319" s="198"/>
      <c r="D319" s="48" t="s">
        <v>693</v>
      </c>
      <c r="E319" s="172"/>
      <c r="F319" s="168"/>
      <c r="G319" s="172"/>
      <c r="H319" s="45" t="s">
        <v>660</v>
      </c>
      <c r="I319" s="143">
        <v>25.2</v>
      </c>
      <c r="J319" s="24" t="s">
        <v>661</v>
      </c>
      <c r="K319" s="123"/>
      <c r="L319" s="2" t="s">
        <v>17</v>
      </c>
      <c r="M319" s="4"/>
      <c r="N319" s="4"/>
      <c r="O319" s="35" t="s">
        <v>672</v>
      </c>
      <c r="P319" s="1"/>
    </row>
    <row r="320" spans="1:16" ht="25.5">
      <c r="A320" s="2">
        <v>312</v>
      </c>
      <c r="B320" s="213"/>
      <c r="C320" s="198"/>
      <c r="D320" s="48" t="s">
        <v>694</v>
      </c>
      <c r="E320" s="172"/>
      <c r="F320" s="168"/>
      <c r="G320" s="172"/>
      <c r="H320" s="45" t="s">
        <v>68</v>
      </c>
      <c r="I320" s="143">
        <v>1980</v>
      </c>
      <c r="J320" s="24" t="s">
        <v>661</v>
      </c>
      <c r="K320" s="123"/>
      <c r="L320" s="2" t="s">
        <v>17</v>
      </c>
      <c r="M320" s="4"/>
      <c r="N320" s="4"/>
      <c r="O320" s="35" t="s">
        <v>668</v>
      </c>
      <c r="P320" s="1"/>
    </row>
    <row r="321" spans="1:16" ht="25.5">
      <c r="A321" s="2">
        <v>313</v>
      </c>
      <c r="B321" s="213"/>
      <c r="C321" s="198"/>
      <c r="D321" s="48" t="s">
        <v>695</v>
      </c>
      <c r="E321" s="172"/>
      <c r="F321" s="168"/>
      <c r="G321" s="172"/>
      <c r="H321" s="45" t="s">
        <v>41</v>
      </c>
      <c r="I321" s="143">
        <v>1260</v>
      </c>
      <c r="J321" s="24" t="s">
        <v>661</v>
      </c>
      <c r="K321" s="123"/>
      <c r="L321" s="2" t="s">
        <v>17</v>
      </c>
      <c r="M321" s="4"/>
      <c r="N321" s="4"/>
      <c r="O321" s="35" t="s">
        <v>671</v>
      </c>
      <c r="P321" s="1"/>
    </row>
    <row r="322" spans="1:16" ht="25.5">
      <c r="A322" s="2">
        <v>314</v>
      </c>
      <c r="B322" s="213"/>
      <c r="C322" s="198"/>
      <c r="D322" s="48" t="s">
        <v>696</v>
      </c>
      <c r="E322" s="172"/>
      <c r="F322" s="168"/>
      <c r="G322" s="172"/>
      <c r="H322" s="45" t="s">
        <v>41</v>
      </c>
      <c r="I322" s="143">
        <v>18.9</v>
      </c>
      <c r="J322" s="24" t="s">
        <v>661</v>
      </c>
      <c r="K322" s="123"/>
      <c r="L322" s="2" t="s">
        <v>17</v>
      </c>
      <c r="M322" s="4"/>
      <c r="N322" s="4"/>
      <c r="O322" s="35" t="s">
        <v>671</v>
      </c>
      <c r="P322" s="1"/>
    </row>
    <row r="323" spans="1:16" ht="25.5">
      <c r="A323" s="2">
        <v>315</v>
      </c>
      <c r="B323" s="213"/>
      <c r="C323" s="198"/>
      <c r="D323" s="48" t="s">
        <v>697</v>
      </c>
      <c r="E323" s="172"/>
      <c r="F323" s="168"/>
      <c r="G323" s="172"/>
      <c r="H323" s="45" t="s">
        <v>41</v>
      </c>
      <c r="I323" s="143">
        <v>504</v>
      </c>
      <c r="J323" s="24" t="s">
        <v>661</v>
      </c>
      <c r="K323" s="123"/>
      <c r="L323" s="2" t="s">
        <v>17</v>
      </c>
      <c r="M323" s="4"/>
      <c r="N323" s="4"/>
      <c r="O323" s="35" t="s">
        <v>671</v>
      </c>
      <c r="P323" s="1"/>
    </row>
    <row r="324" spans="1:16" ht="25.5">
      <c r="A324" s="2">
        <v>316</v>
      </c>
      <c r="B324" s="213"/>
      <c r="C324" s="198"/>
      <c r="D324" s="48" t="s">
        <v>698</v>
      </c>
      <c r="E324" s="172"/>
      <c r="F324" s="168"/>
      <c r="G324" s="172"/>
      <c r="H324" s="45" t="s">
        <v>41</v>
      </c>
      <c r="I324" s="143">
        <v>22.4</v>
      </c>
      <c r="J324" s="24" t="s">
        <v>661</v>
      </c>
      <c r="K324" s="123"/>
      <c r="L324" s="2" t="s">
        <v>17</v>
      </c>
      <c r="M324" s="4"/>
      <c r="N324" s="4"/>
      <c r="O324" s="35" t="s">
        <v>671</v>
      </c>
      <c r="P324" s="1"/>
    </row>
    <row r="325" spans="1:16" ht="25.5">
      <c r="A325" s="2">
        <v>317</v>
      </c>
      <c r="B325" s="213"/>
      <c r="C325" s="198"/>
      <c r="D325" s="48" t="s">
        <v>699</v>
      </c>
      <c r="E325" s="172"/>
      <c r="F325" s="168"/>
      <c r="G325" s="172"/>
      <c r="H325" s="45" t="s">
        <v>41</v>
      </c>
      <c r="I325" s="143">
        <v>78.4</v>
      </c>
      <c r="J325" s="24" t="s">
        <v>661</v>
      </c>
      <c r="K325" s="123"/>
      <c r="L325" s="2" t="s">
        <v>17</v>
      </c>
      <c r="M325" s="4"/>
      <c r="N325" s="4"/>
      <c r="O325" s="35" t="s">
        <v>671</v>
      </c>
      <c r="P325" s="1"/>
    </row>
    <row r="326" spans="1:16" ht="25.5">
      <c r="A326" s="2">
        <v>318</v>
      </c>
      <c r="B326" s="213"/>
      <c r="C326" s="198"/>
      <c r="D326" s="48" t="s">
        <v>700</v>
      </c>
      <c r="E326" s="172"/>
      <c r="F326" s="168"/>
      <c r="G326" s="172"/>
      <c r="H326" s="45" t="s">
        <v>41</v>
      </c>
      <c r="I326" s="143">
        <v>34.5</v>
      </c>
      <c r="J326" s="24" t="s">
        <v>661</v>
      </c>
      <c r="K326" s="123"/>
      <c r="L326" s="2" t="s">
        <v>17</v>
      </c>
      <c r="M326" s="4"/>
      <c r="N326" s="4"/>
      <c r="O326" s="35" t="s">
        <v>671</v>
      </c>
      <c r="P326" s="1"/>
    </row>
    <row r="327" spans="1:16" ht="25.5">
      <c r="A327" s="2">
        <v>319</v>
      </c>
      <c r="B327" s="213"/>
      <c r="C327" s="198"/>
      <c r="D327" s="48" t="s">
        <v>701</v>
      </c>
      <c r="E327" s="172"/>
      <c r="F327" s="168"/>
      <c r="G327" s="172"/>
      <c r="H327" s="45" t="s">
        <v>41</v>
      </c>
      <c r="I327" s="143">
        <v>880</v>
      </c>
      <c r="J327" s="24" t="s">
        <v>661</v>
      </c>
      <c r="K327" s="123"/>
      <c r="L327" s="2" t="s">
        <v>17</v>
      </c>
      <c r="M327" s="4"/>
      <c r="N327" s="4"/>
      <c r="O327" s="35" t="s">
        <v>671</v>
      </c>
      <c r="P327" s="1"/>
    </row>
    <row r="328" spans="1:16" ht="25.5">
      <c r="A328" s="2">
        <v>320</v>
      </c>
      <c r="B328" s="213"/>
      <c r="C328" s="198"/>
      <c r="D328" s="48" t="s">
        <v>702</v>
      </c>
      <c r="E328" s="172"/>
      <c r="F328" s="168"/>
      <c r="G328" s="172"/>
      <c r="H328" s="45" t="s">
        <v>41</v>
      </c>
      <c r="I328" s="143">
        <v>1232</v>
      </c>
      <c r="J328" s="24" t="s">
        <v>661</v>
      </c>
      <c r="K328" s="123"/>
      <c r="L328" s="2" t="s">
        <v>17</v>
      </c>
      <c r="M328" s="4"/>
      <c r="N328" s="4"/>
      <c r="O328" s="35" t="s">
        <v>671</v>
      </c>
      <c r="P328" s="1"/>
    </row>
    <row r="329" spans="1:16" ht="25.5">
      <c r="A329" s="2">
        <v>321</v>
      </c>
      <c r="B329" s="213"/>
      <c r="C329" s="198"/>
      <c r="D329" s="48" t="s">
        <v>703</v>
      </c>
      <c r="E329" s="172"/>
      <c r="F329" s="168"/>
      <c r="G329" s="172"/>
      <c r="H329" s="45" t="s">
        <v>40</v>
      </c>
      <c r="I329" s="143">
        <v>143</v>
      </c>
      <c r="J329" s="24" t="s">
        <v>661</v>
      </c>
      <c r="K329" s="123"/>
      <c r="L329" s="2" t="s">
        <v>17</v>
      </c>
      <c r="M329" s="4"/>
      <c r="N329" s="4"/>
      <c r="O329" s="35" t="s">
        <v>670</v>
      </c>
      <c r="P329" s="1"/>
    </row>
    <row r="330" spans="1:16" ht="25.5">
      <c r="A330" s="2">
        <v>322</v>
      </c>
      <c r="B330" s="213"/>
      <c r="C330" s="198"/>
      <c r="D330" s="48" t="s">
        <v>704</v>
      </c>
      <c r="E330" s="172"/>
      <c r="F330" s="168"/>
      <c r="G330" s="172"/>
      <c r="H330" s="45" t="s">
        <v>68</v>
      </c>
      <c r="I330" s="143">
        <v>969</v>
      </c>
      <c r="J330" s="24" t="s">
        <v>661</v>
      </c>
      <c r="K330" s="123"/>
      <c r="L330" s="2" t="s">
        <v>17</v>
      </c>
      <c r="M330" s="4"/>
      <c r="N330" s="4"/>
      <c r="O330" s="35" t="s">
        <v>668</v>
      </c>
      <c r="P330" s="1"/>
    </row>
    <row r="331" spans="1:16" ht="25.5">
      <c r="A331" s="2">
        <v>323</v>
      </c>
      <c r="B331" s="213"/>
      <c r="C331" s="198"/>
      <c r="D331" s="48" t="s">
        <v>705</v>
      </c>
      <c r="E331" s="172"/>
      <c r="F331" s="168"/>
      <c r="G331" s="172"/>
      <c r="H331" s="45" t="s">
        <v>41</v>
      </c>
      <c r="I331" s="143">
        <v>338</v>
      </c>
      <c r="J331" s="24" t="s">
        <v>661</v>
      </c>
      <c r="K331" s="123"/>
      <c r="L331" s="2" t="s">
        <v>17</v>
      </c>
      <c r="M331" s="4"/>
      <c r="N331" s="4"/>
      <c r="O331" s="35" t="s">
        <v>671</v>
      </c>
      <c r="P331" s="1"/>
    </row>
    <row r="332" spans="1:16" ht="25.5">
      <c r="A332" s="2">
        <v>324</v>
      </c>
      <c r="B332" s="212" t="s">
        <v>667</v>
      </c>
      <c r="C332" s="196"/>
      <c r="D332" s="47" t="s">
        <v>710</v>
      </c>
      <c r="E332" s="171" t="s">
        <v>30</v>
      </c>
      <c r="F332" s="167" t="s">
        <v>31</v>
      </c>
      <c r="G332" s="171" t="s">
        <v>1150</v>
      </c>
      <c r="H332" s="103" t="s">
        <v>68</v>
      </c>
      <c r="I332" s="134">
        <v>1611</v>
      </c>
      <c r="J332" s="21" t="s">
        <v>661</v>
      </c>
      <c r="K332" s="123"/>
      <c r="L332" s="2" t="s">
        <v>17</v>
      </c>
      <c r="M332" s="4"/>
      <c r="N332" s="4"/>
      <c r="O332" s="39" t="s">
        <v>706</v>
      </c>
      <c r="P332" s="1"/>
    </row>
    <row r="333" spans="1:16" ht="25.5">
      <c r="A333" s="2">
        <v>325</v>
      </c>
      <c r="B333" s="213"/>
      <c r="C333" s="198"/>
      <c r="D333" s="48" t="s">
        <v>711</v>
      </c>
      <c r="E333" s="172"/>
      <c r="F333" s="168"/>
      <c r="G333" s="172"/>
      <c r="H333" s="104" t="s">
        <v>68</v>
      </c>
      <c r="I333" s="135">
        <v>431.2</v>
      </c>
      <c r="J333" s="24" t="s">
        <v>661</v>
      </c>
      <c r="K333" s="123"/>
      <c r="L333" s="2" t="s">
        <v>17</v>
      </c>
      <c r="M333" s="4"/>
      <c r="N333" s="4"/>
      <c r="O333" s="35" t="s">
        <v>706</v>
      </c>
      <c r="P333" s="1"/>
    </row>
    <row r="334" spans="1:16" ht="25.5">
      <c r="A334" s="2">
        <v>326</v>
      </c>
      <c r="B334" s="213"/>
      <c r="C334" s="198"/>
      <c r="D334" s="48" t="s">
        <v>712</v>
      </c>
      <c r="E334" s="172"/>
      <c r="F334" s="168"/>
      <c r="G334" s="172"/>
      <c r="H334" s="104" t="s">
        <v>41</v>
      </c>
      <c r="I334" s="135">
        <v>4136</v>
      </c>
      <c r="J334" s="24" t="s">
        <v>661</v>
      </c>
      <c r="K334" s="123"/>
      <c r="L334" s="2" t="s">
        <v>17</v>
      </c>
      <c r="M334" s="4"/>
      <c r="N334" s="4"/>
      <c r="O334" s="35" t="s">
        <v>707</v>
      </c>
      <c r="P334" s="1"/>
    </row>
    <row r="335" spans="1:16" ht="25.5">
      <c r="A335" s="2">
        <v>327</v>
      </c>
      <c r="B335" s="213"/>
      <c r="C335" s="198"/>
      <c r="D335" s="48" t="s">
        <v>713</v>
      </c>
      <c r="E335" s="172"/>
      <c r="F335" s="168"/>
      <c r="G335" s="172"/>
      <c r="H335" s="104" t="s">
        <v>659</v>
      </c>
      <c r="I335" s="135">
        <v>79.2</v>
      </c>
      <c r="J335" s="24" t="s">
        <v>661</v>
      </c>
      <c r="K335" s="123"/>
      <c r="L335" s="2" t="s">
        <v>17</v>
      </c>
      <c r="M335" s="4"/>
      <c r="N335" s="4"/>
      <c r="O335" s="35" t="s">
        <v>708</v>
      </c>
      <c r="P335" s="1"/>
    </row>
    <row r="336" spans="1:16" ht="25.5">
      <c r="A336" s="2">
        <v>328</v>
      </c>
      <c r="B336" s="213"/>
      <c r="C336" s="198"/>
      <c r="D336" s="48" t="s">
        <v>714</v>
      </c>
      <c r="E336" s="172"/>
      <c r="F336" s="168"/>
      <c r="G336" s="172"/>
      <c r="H336" s="45" t="s">
        <v>41</v>
      </c>
      <c r="I336" s="143">
        <v>1870</v>
      </c>
      <c r="J336" s="24" t="s">
        <v>661</v>
      </c>
      <c r="K336" s="123"/>
      <c r="L336" s="2" t="s">
        <v>17</v>
      </c>
      <c r="M336" s="4"/>
      <c r="N336" s="4"/>
      <c r="O336" s="35" t="s">
        <v>707</v>
      </c>
      <c r="P336" s="1"/>
    </row>
    <row r="337" spans="1:16" ht="25.5">
      <c r="A337" s="2">
        <v>329</v>
      </c>
      <c r="B337" s="213"/>
      <c r="C337" s="198"/>
      <c r="D337" s="48" t="s">
        <v>715</v>
      </c>
      <c r="E337" s="172"/>
      <c r="F337" s="168"/>
      <c r="G337" s="172"/>
      <c r="H337" s="45" t="s">
        <v>40</v>
      </c>
      <c r="I337" s="143">
        <v>825</v>
      </c>
      <c r="J337" s="24" t="s">
        <v>661</v>
      </c>
      <c r="K337" s="123"/>
      <c r="L337" s="2" t="s">
        <v>17</v>
      </c>
      <c r="M337" s="4"/>
      <c r="N337" s="4"/>
      <c r="O337" s="35" t="s">
        <v>709</v>
      </c>
      <c r="P337" s="1"/>
    </row>
    <row r="338" spans="1:16" ht="25.5">
      <c r="A338" s="2">
        <v>330</v>
      </c>
      <c r="B338" s="213"/>
      <c r="C338" s="198"/>
      <c r="D338" s="48" t="s">
        <v>716</v>
      </c>
      <c r="E338" s="172"/>
      <c r="F338" s="168"/>
      <c r="G338" s="172"/>
      <c r="H338" s="45" t="s">
        <v>40</v>
      </c>
      <c r="I338" s="143">
        <v>238.5</v>
      </c>
      <c r="J338" s="24" t="s">
        <v>661</v>
      </c>
      <c r="K338" s="123"/>
      <c r="L338" s="2" t="s">
        <v>17</v>
      </c>
      <c r="M338" s="4"/>
      <c r="N338" s="4"/>
      <c r="O338" s="35" t="s">
        <v>709</v>
      </c>
      <c r="P338" s="1"/>
    </row>
    <row r="339" spans="1:16" ht="25.5">
      <c r="A339" s="2">
        <v>331</v>
      </c>
      <c r="B339" s="213"/>
      <c r="C339" s="198"/>
      <c r="D339" s="48" t="s">
        <v>717</v>
      </c>
      <c r="E339" s="172"/>
      <c r="F339" s="168"/>
      <c r="G339" s="172"/>
      <c r="H339" s="45" t="s">
        <v>68</v>
      </c>
      <c r="I339" s="143">
        <v>27</v>
      </c>
      <c r="J339" s="24" t="s">
        <v>661</v>
      </c>
      <c r="K339" s="123"/>
      <c r="L339" s="2" t="s">
        <v>17</v>
      </c>
      <c r="M339" s="4"/>
      <c r="N339" s="4"/>
      <c r="O339" s="35" t="s">
        <v>706</v>
      </c>
      <c r="P339" s="1"/>
    </row>
    <row r="340" spans="1:16" ht="25.5">
      <c r="A340" s="2">
        <v>332</v>
      </c>
      <c r="B340" s="213"/>
      <c r="C340" s="198"/>
      <c r="D340" s="48" t="s">
        <v>718</v>
      </c>
      <c r="E340" s="172"/>
      <c r="F340" s="168"/>
      <c r="G340" s="172"/>
      <c r="H340" s="45" t="s">
        <v>68</v>
      </c>
      <c r="I340" s="143">
        <v>464</v>
      </c>
      <c r="J340" s="24" t="s">
        <v>661</v>
      </c>
      <c r="K340" s="123"/>
      <c r="L340" s="2" t="s">
        <v>17</v>
      </c>
      <c r="M340" s="4"/>
      <c r="N340" s="4"/>
      <c r="O340" s="35" t="s">
        <v>706</v>
      </c>
      <c r="P340" s="1"/>
    </row>
    <row r="341" spans="1:16" ht="25.5">
      <c r="A341" s="2">
        <v>333</v>
      </c>
      <c r="B341" s="213"/>
      <c r="C341" s="198"/>
      <c r="D341" s="48" t="s">
        <v>719</v>
      </c>
      <c r="E341" s="172"/>
      <c r="F341" s="168"/>
      <c r="G341" s="172"/>
      <c r="H341" s="45" t="s">
        <v>41</v>
      </c>
      <c r="I341" s="143">
        <v>440</v>
      </c>
      <c r="J341" s="24" t="s">
        <v>661</v>
      </c>
      <c r="K341" s="123"/>
      <c r="L341" s="2" t="s">
        <v>17</v>
      </c>
      <c r="M341" s="4"/>
      <c r="N341" s="4"/>
      <c r="O341" s="35" t="s">
        <v>707</v>
      </c>
      <c r="P341" s="1"/>
    </row>
    <row r="342" spans="1:16" ht="25.5">
      <c r="A342" s="2">
        <v>334</v>
      </c>
      <c r="B342" s="213"/>
      <c r="C342" s="198"/>
      <c r="D342" s="48" t="s">
        <v>720</v>
      </c>
      <c r="E342" s="172"/>
      <c r="F342" s="168"/>
      <c r="G342" s="172"/>
      <c r="H342" s="45" t="s">
        <v>41</v>
      </c>
      <c r="I342" s="143">
        <v>1575</v>
      </c>
      <c r="J342" s="24" t="s">
        <v>661</v>
      </c>
      <c r="K342" s="123"/>
      <c r="L342" s="2" t="s">
        <v>17</v>
      </c>
      <c r="M342" s="4"/>
      <c r="N342" s="4"/>
      <c r="O342" s="35" t="s">
        <v>707</v>
      </c>
      <c r="P342" s="1"/>
    </row>
    <row r="343" spans="1:16" ht="25.5">
      <c r="A343" s="2">
        <v>335</v>
      </c>
      <c r="B343" s="213"/>
      <c r="C343" s="198"/>
      <c r="D343" s="48" t="s">
        <v>721</v>
      </c>
      <c r="E343" s="172"/>
      <c r="F343" s="168"/>
      <c r="G343" s="172"/>
      <c r="H343" s="45" t="s">
        <v>41</v>
      </c>
      <c r="I343" s="143">
        <v>110</v>
      </c>
      <c r="J343" s="24" t="s">
        <v>661</v>
      </c>
      <c r="K343" s="123"/>
      <c r="L343" s="2" t="s">
        <v>17</v>
      </c>
      <c r="M343" s="4"/>
      <c r="N343" s="4"/>
      <c r="O343" s="35" t="s">
        <v>707</v>
      </c>
      <c r="P343" s="1"/>
    </row>
    <row r="344" spans="1:16" ht="25.5">
      <c r="A344" s="2">
        <v>336</v>
      </c>
      <c r="B344" s="213"/>
      <c r="C344" s="198"/>
      <c r="D344" s="48" t="s">
        <v>722</v>
      </c>
      <c r="E344" s="172"/>
      <c r="F344" s="168"/>
      <c r="G344" s="172"/>
      <c r="H344" s="45" t="s">
        <v>68</v>
      </c>
      <c r="I344" s="143">
        <v>130</v>
      </c>
      <c r="J344" s="24" t="s">
        <v>661</v>
      </c>
      <c r="K344" s="123"/>
      <c r="L344" s="2" t="s">
        <v>17</v>
      </c>
      <c r="M344" s="4"/>
      <c r="N344" s="4"/>
      <c r="O344" s="35" t="s">
        <v>706</v>
      </c>
      <c r="P344" s="1"/>
    </row>
    <row r="345" spans="1:16" ht="25.5">
      <c r="A345" s="2">
        <v>337</v>
      </c>
      <c r="B345" s="213"/>
      <c r="C345" s="198"/>
      <c r="D345" s="48" t="s">
        <v>723</v>
      </c>
      <c r="E345" s="172"/>
      <c r="F345" s="168"/>
      <c r="G345" s="172"/>
      <c r="H345" s="45" t="s">
        <v>41</v>
      </c>
      <c r="I345" s="143">
        <v>120</v>
      </c>
      <c r="J345" s="24" t="s">
        <v>661</v>
      </c>
      <c r="K345" s="123"/>
      <c r="L345" s="2" t="s">
        <v>17</v>
      </c>
      <c r="M345" s="4"/>
      <c r="N345" s="4"/>
      <c r="O345" s="35" t="s">
        <v>707</v>
      </c>
      <c r="P345" s="1"/>
    </row>
    <row r="346" spans="1:16" ht="25.5">
      <c r="A346" s="2">
        <v>338</v>
      </c>
      <c r="B346" s="213"/>
      <c r="C346" s="198"/>
      <c r="D346" s="48" t="s">
        <v>724</v>
      </c>
      <c r="E346" s="172"/>
      <c r="F346" s="168"/>
      <c r="G346" s="172"/>
      <c r="H346" s="45" t="s">
        <v>68</v>
      </c>
      <c r="I346" s="143">
        <v>140</v>
      </c>
      <c r="J346" s="24" t="s">
        <v>661</v>
      </c>
      <c r="K346" s="123"/>
      <c r="L346" s="2" t="s">
        <v>17</v>
      </c>
      <c r="M346" s="4"/>
      <c r="N346" s="4"/>
      <c r="O346" s="35" t="s">
        <v>706</v>
      </c>
      <c r="P346" s="1"/>
    </row>
    <row r="347" spans="1:16" ht="25.5">
      <c r="A347" s="2">
        <v>339</v>
      </c>
      <c r="B347" s="213"/>
      <c r="C347" s="198"/>
      <c r="D347" s="48" t="s">
        <v>725</v>
      </c>
      <c r="E347" s="172"/>
      <c r="F347" s="168"/>
      <c r="G347" s="172"/>
      <c r="H347" s="45" t="s">
        <v>41</v>
      </c>
      <c r="I347" s="143">
        <v>1232</v>
      </c>
      <c r="J347" s="24" t="s">
        <v>661</v>
      </c>
      <c r="K347" s="123"/>
      <c r="L347" s="2" t="s">
        <v>17</v>
      </c>
      <c r="M347" s="4"/>
      <c r="N347" s="4"/>
      <c r="O347" s="35" t="s">
        <v>707</v>
      </c>
      <c r="P347" s="1"/>
    </row>
    <row r="348" spans="1:16" ht="25.5">
      <c r="A348" s="2">
        <v>340</v>
      </c>
      <c r="B348" s="213"/>
      <c r="C348" s="198"/>
      <c r="D348" s="48" t="s">
        <v>726</v>
      </c>
      <c r="E348" s="172"/>
      <c r="F348" s="168"/>
      <c r="G348" s="172"/>
      <c r="H348" s="45" t="s">
        <v>68</v>
      </c>
      <c r="I348" s="143">
        <v>67.8</v>
      </c>
      <c r="J348" s="24" t="s">
        <v>661</v>
      </c>
      <c r="K348" s="123"/>
      <c r="L348" s="2" t="s">
        <v>17</v>
      </c>
      <c r="M348" s="4"/>
      <c r="N348" s="4"/>
      <c r="O348" s="35" t="s">
        <v>707</v>
      </c>
      <c r="P348" s="1"/>
    </row>
    <row r="349" spans="1:16" ht="25.5">
      <c r="A349" s="2">
        <v>341</v>
      </c>
      <c r="B349" s="213"/>
      <c r="C349" s="198"/>
      <c r="D349" s="48" t="s">
        <v>727</v>
      </c>
      <c r="E349" s="172"/>
      <c r="F349" s="168"/>
      <c r="G349" s="172"/>
      <c r="H349" s="45" t="s">
        <v>659</v>
      </c>
      <c r="I349" s="143">
        <v>759</v>
      </c>
      <c r="J349" s="24" t="s">
        <v>661</v>
      </c>
      <c r="K349" s="123"/>
      <c r="L349" s="2" t="s">
        <v>17</v>
      </c>
      <c r="M349" s="4"/>
      <c r="N349" s="4"/>
      <c r="O349" s="35" t="s">
        <v>708</v>
      </c>
      <c r="P349" s="1"/>
    </row>
    <row r="350" spans="1:16" ht="25.5">
      <c r="A350" s="2">
        <v>342</v>
      </c>
      <c r="B350" s="213"/>
      <c r="C350" s="198"/>
      <c r="D350" s="48" t="s">
        <v>728</v>
      </c>
      <c r="E350" s="172"/>
      <c r="F350" s="168"/>
      <c r="G350" s="172"/>
      <c r="H350" s="45" t="s">
        <v>68</v>
      </c>
      <c r="I350" s="143">
        <v>960</v>
      </c>
      <c r="J350" s="24" t="s">
        <v>661</v>
      </c>
      <c r="K350" s="123"/>
      <c r="L350" s="2" t="s">
        <v>17</v>
      </c>
      <c r="M350" s="4"/>
      <c r="N350" s="4"/>
      <c r="O350" s="35" t="s">
        <v>706</v>
      </c>
      <c r="P350" s="1"/>
    </row>
    <row r="351" spans="1:16" ht="25.5">
      <c r="A351" s="2">
        <v>343</v>
      </c>
      <c r="B351" s="213"/>
      <c r="C351" s="198"/>
      <c r="D351" s="48" t="s">
        <v>729</v>
      </c>
      <c r="E351" s="172"/>
      <c r="F351" s="168"/>
      <c r="G351" s="172"/>
      <c r="H351" s="45" t="s">
        <v>68</v>
      </c>
      <c r="I351" s="143">
        <v>60.9</v>
      </c>
      <c r="J351" s="24" t="s">
        <v>661</v>
      </c>
      <c r="K351" s="123"/>
      <c r="L351" s="2" t="s">
        <v>17</v>
      </c>
      <c r="M351" s="4"/>
      <c r="N351" s="4"/>
      <c r="O351" s="35" t="s">
        <v>706</v>
      </c>
      <c r="P351" s="1"/>
    </row>
    <row r="352" spans="1:16" ht="25.5">
      <c r="A352" s="2">
        <v>344</v>
      </c>
      <c r="B352" s="213"/>
      <c r="C352" s="198"/>
      <c r="D352" s="48" t="s">
        <v>730</v>
      </c>
      <c r="E352" s="172"/>
      <c r="F352" s="168"/>
      <c r="G352" s="172"/>
      <c r="H352" s="45" t="s">
        <v>41</v>
      </c>
      <c r="I352" s="143">
        <v>23.4</v>
      </c>
      <c r="J352" s="24" t="s">
        <v>661</v>
      </c>
      <c r="K352" s="123"/>
      <c r="L352" s="2" t="s">
        <v>17</v>
      </c>
      <c r="M352" s="4"/>
      <c r="N352" s="4"/>
      <c r="O352" s="35" t="s">
        <v>707</v>
      </c>
      <c r="P352" s="1"/>
    </row>
    <row r="353" spans="1:16" ht="25.5">
      <c r="A353" s="2">
        <v>345</v>
      </c>
      <c r="B353" s="213"/>
      <c r="C353" s="198"/>
      <c r="D353" s="48" t="s">
        <v>731</v>
      </c>
      <c r="E353" s="172"/>
      <c r="F353" s="168"/>
      <c r="G353" s="172"/>
      <c r="H353" s="45" t="s">
        <v>41</v>
      </c>
      <c r="I353" s="143">
        <v>33</v>
      </c>
      <c r="J353" s="24" t="s">
        <v>661</v>
      </c>
      <c r="K353" s="123"/>
      <c r="L353" s="2" t="s">
        <v>17</v>
      </c>
      <c r="M353" s="4"/>
      <c r="N353" s="4"/>
      <c r="O353" s="35" t="s">
        <v>707</v>
      </c>
      <c r="P353" s="1"/>
    </row>
    <row r="354" spans="1:16" ht="25.5">
      <c r="A354" s="2">
        <v>346</v>
      </c>
      <c r="B354" s="213"/>
      <c r="C354" s="198"/>
      <c r="D354" s="48" t="s">
        <v>732</v>
      </c>
      <c r="E354" s="172"/>
      <c r="F354" s="168"/>
      <c r="G354" s="172"/>
      <c r="H354" s="45" t="s">
        <v>41</v>
      </c>
      <c r="I354" s="143">
        <v>1050</v>
      </c>
      <c r="J354" s="24" t="s">
        <v>661</v>
      </c>
      <c r="K354" s="123"/>
      <c r="L354" s="2" t="s">
        <v>17</v>
      </c>
      <c r="M354" s="4"/>
      <c r="N354" s="4"/>
      <c r="O354" s="35" t="s">
        <v>707</v>
      </c>
      <c r="P354" s="1"/>
    </row>
    <row r="355" spans="1:16" ht="25.5">
      <c r="A355" s="2">
        <v>347</v>
      </c>
      <c r="B355" s="213"/>
      <c r="C355" s="198"/>
      <c r="D355" s="48" t="s">
        <v>733</v>
      </c>
      <c r="E355" s="172"/>
      <c r="F355" s="168"/>
      <c r="G355" s="172"/>
      <c r="H355" s="45" t="s">
        <v>659</v>
      </c>
      <c r="I355" s="143">
        <v>21.6</v>
      </c>
      <c r="J355" s="24" t="s">
        <v>661</v>
      </c>
      <c r="K355" s="123"/>
      <c r="L355" s="2" t="s">
        <v>17</v>
      </c>
      <c r="M355" s="4"/>
      <c r="N355" s="4"/>
      <c r="O355" s="35" t="s">
        <v>708</v>
      </c>
      <c r="P355" s="1"/>
    </row>
    <row r="356" spans="1:16" ht="25.5">
      <c r="A356" s="2">
        <v>348</v>
      </c>
      <c r="B356" s="213"/>
      <c r="C356" s="198"/>
      <c r="D356" s="48" t="s">
        <v>734</v>
      </c>
      <c r="E356" s="172"/>
      <c r="F356" s="168"/>
      <c r="G356" s="172"/>
      <c r="H356" s="45" t="s">
        <v>68</v>
      </c>
      <c r="I356" s="143">
        <v>375</v>
      </c>
      <c r="J356" s="24" t="s">
        <v>661</v>
      </c>
      <c r="K356" s="123"/>
      <c r="L356" s="2" t="s">
        <v>17</v>
      </c>
      <c r="M356" s="4"/>
      <c r="N356" s="4"/>
      <c r="O356" s="35" t="s">
        <v>706</v>
      </c>
      <c r="P356" s="1"/>
    </row>
    <row r="357" spans="1:16" ht="25.5">
      <c r="A357" s="2">
        <v>349</v>
      </c>
      <c r="B357" s="213"/>
      <c r="C357" s="198"/>
      <c r="D357" s="48" t="s">
        <v>735</v>
      </c>
      <c r="E357" s="172"/>
      <c r="F357" s="168"/>
      <c r="G357" s="172"/>
      <c r="H357" s="45" t="s">
        <v>68</v>
      </c>
      <c r="I357" s="143">
        <v>1495</v>
      </c>
      <c r="J357" s="24" t="s">
        <v>661</v>
      </c>
      <c r="K357" s="123"/>
      <c r="L357" s="2" t="s">
        <v>17</v>
      </c>
      <c r="M357" s="4"/>
      <c r="N357" s="4"/>
      <c r="O357" s="35" t="s">
        <v>706</v>
      </c>
      <c r="P357" s="1"/>
    </row>
    <row r="358" spans="1:16" ht="25.5">
      <c r="A358" s="2">
        <v>350</v>
      </c>
      <c r="B358" s="213"/>
      <c r="C358" s="198"/>
      <c r="D358" s="48" t="s">
        <v>736</v>
      </c>
      <c r="E358" s="172"/>
      <c r="F358" s="168"/>
      <c r="G358" s="172"/>
      <c r="H358" s="45" t="s">
        <v>68</v>
      </c>
      <c r="I358" s="143">
        <v>46.5</v>
      </c>
      <c r="J358" s="24" t="s">
        <v>661</v>
      </c>
      <c r="K358" s="123"/>
      <c r="L358" s="2" t="s">
        <v>17</v>
      </c>
      <c r="M358" s="4"/>
      <c r="N358" s="4"/>
      <c r="O358" s="35" t="s">
        <v>706</v>
      </c>
      <c r="P358" s="1"/>
    </row>
    <row r="359" spans="1:16" ht="25.5">
      <c r="A359" s="2">
        <v>351</v>
      </c>
      <c r="B359" s="213"/>
      <c r="C359" s="198"/>
      <c r="D359" s="48" t="s">
        <v>737</v>
      </c>
      <c r="E359" s="172"/>
      <c r="F359" s="168"/>
      <c r="G359" s="172"/>
      <c r="H359" s="45" t="s">
        <v>41</v>
      </c>
      <c r="I359" s="143">
        <v>15</v>
      </c>
      <c r="J359" s="24" t="s">
        <v>661</v>
      </c>
      <c r="K359" s="123"/>
      <c r="L359" s="2" t="s">
        <v>17</v>
      </c>
      <c r="M359" s="4"/>
      <c r="N359" s="4"/>
      <c r="O359" s="35" t="s">
        <v>707</v>
      </c>
      <c r="P359" s="1"/>
    </row>
    <row r="360" spans="1:16" ht="25.5">
      <c r="A360" s="2">
        <v>352</v>
      </c>
      <c r="B360" s="213"/>
      <c r="C360" s="198"/>
      <c r="D360" s="48" t="s">
        <v>738</v>
      </c>
      <c r="E360" s="172"/>
      <c r="F360" s="168"/>
      <c r="G360" s="172"/>
      <c r="H360" s="45" t="s">
        <v>41</v>
      </c>
      <c r="I360" s="143">
        <v>84</v>
      </c>
      <c r="J360" s="24" t="s">
        <v>661</v>
      </c>
      <c r="K360" s="123"/>
      <c r="L360" s="2" t="s">
        <v>17</v>
      </c>
      <c r="M360" s="4"/>
      <c r="N360" s="4"/>
      <c r="O360" s="35" t="s">
        <v>707</v>
      </c>
      <c r="P360" s="1"/>
    </row>
    <row r="361" spans="1:16" ht="25.5">
      <c r="A361" s="2">
        <v>353</v>
      </c>
      <c r="B361" s="213"/>
      <c r="C361" s="198"/>
      <c r="D361" s="48" t="s">
        <v>739</v>
      </c>
      <c r="E361" s="172"/>
      <c r="F361" s="168"/>
      <c r="G361" s="172"/>
      <c r="H361" s="45" t="s">
        <v>41</v>
      </c>
      <c r="I361" s="143">
        <v>110.5</v>
      </c>
      <c r="J361" s="24" t="s">
        <v>661</v>
      </c>
      <c r="K361" s="123"/>
      <c r="L361" s="2" t="s">
        <v>17</v>
      </c>
      <c r="M361" s="4"/>
      <c r="N361" s="4"/>
      <c r="O361" s="35" t="s">
        <v>707</v>
      </c>
      <c r="P361" s="1"/>
    </row>
    <row r="362" spans="1:16" ht="25.5">
      <c r="A362" s="2">
        <v>354</v>
      </c>
      <c r="B362" s="213"/>
      <c r="C362" s="198"/>
      <c r="D362" s="48" t="s">
        <v>740</v>
      </c>
      <c r="E362" s="172"/>
      <c r="F362" s="168"/>
      <c r="G362" s="172"/>
      <c r="H362" s="45" t="s">
        <v>41</v>
      </c>
      <c r="I362" s="143">
        <v>96</v>
      </c>
      <c r="J362" s="24" t="s">
        <v>661</v>
      </c>
      <c r="K362" s="123"/>
      <c r="L362" s="2" t="s">
        <v>17</v>
      </c>
      <c r="M362" s="4"/>
      <c r="N362" s="4"/>
      <c r="O362" s="35" t="s">
        <v>707</v>
      </c>
      <c r="P362" s="1"/>
    </row>
    <row r="363" spans="1:16" ht="25.5">
      <c r="A363" s="2">
        <v>355</v>
      </c>
      <c r="B363" s="213"/>
      <c r="C363" s="198"/>
      <c r="D363" s="48" t="s">
        <v>741</v>
      </c>
      <c r="E363" s="172"/>
      <c r="F363" s="168"/>
      <c r="G363" s="172"/>
      <c r="H363" s="45" t="s">
        <v>41</v>
      </c>
      <c r="I363" s="143">
        <v>77.4</v>
      </c>
      <c r="J363" s="24" t="s">
        <v>661</v>
      </c>
      <c r="K363" s="123"/>
      <c r="L363" s="2" t="s">
        <v>17</v>
      </c>
      <c r="M363" s="4"/>
      <c r="N363" s="4"/>
      <c r="O363" s="35" t="s">
        <v>707</v>
      </c>
      <c r="P363" s="1"/>
    </row>
    <row r="364" spans="1:16" ht="25.5">
      <c r="A364" s="2">
        <v>356</v>
      </c>
      <c r="B364" s="213"/>
      <c r="C364" s="198"/>
      <c r="D364" s="48" t="s">
        <v>742</v>
      </c>
      <c r="E364" s="172"/>
      <c r="F364" s="168"/>
      <c r="G364" s="172"/>
      <c r="H364" s="45" t="s">
        <v>41</v>
      </c>
      <c r="I364" s="143">
        <v>45</v>
      </c>
      <c r="J364" s="24" t="s">
        <v>661</v>
      </c>
      <c r="K364" s="123"/>
      <c r="L364" s="2" t="s">
        <v>17</v>
      </c>
      <c r="M364" s="4"/>
      <c r="N364" s="4"/>
      <c r="O364" s="35" t="s">
        <v>707</v>
      </c>
      <c r="P364" s="1"/>
    </row>
    <row r="365" spans="1:16" ht="25.5">
      <c r="A365" s="2">
        <v>357</v>
      </c>
      <c r="B365" s="213"/>
      <c r="C365" s="198"/>
      <c r="D365" s="48" t="s">
        <v>743</v>
      </c>
      <c r="E365" s="172"/>
      <c r="F365" s="168"/>
      <c r="G365" s="172"/>
      <c r="H365" s="45" t="s">
        <v>41</v>
      </c>
      <c r="I365" s="143">
        <v>21</v>
      </c>
      <c r="J365" s="24" t="s">
        <v>661</v>
      </c>
      <c r="K365" s="123"/>
      <c r="L365" s="2" t="s">
        <v>17</v>
      </c>
      <c r="M365" s="4"/>
      <c r="N365" s="4"/>
      <c r="O365" s="35" t="s">
        <v>707</v>
      </c>
      <c r="P365" s="1"/>
    </row>
    <row r="366" spans="1:16" ht="25.5">
      <c r="A366" s="2">
        <v>358</v>
      </c>
      <c r="B366" s="213"/>
      <c r="C366" s="198"/>
      <c r="D366" s="48" t="s">
        <v>744</v>
      </c>
      <c r="E366" s="172"/>
      <c r="F366" s="168"/>
      <c r="G366" s="172"/>
      <c r="H366" s="45" t="s">
        <v>41</v>
      </c>
      <c r="I366" s="143">
        <v>31.5</v>
      </c>
      <c r="J366" s="24" t="s">
        <v>661</v>
      </c>
      <c r="K366" s="123"/>
      <c r="L366" s="2" t="s">
        <v>17</v>
      </c>
      <c r="M366" s="4"/>
      <c r="N366" s="4"/>
      <c r="O366" s="35" t="s">
        <v>707</v>
      </c>
      <c r="P366" s="1"/>
    </row>
    <row r="367" spans="1:16" ht="25.5">
      <c r="A367" s="2">
        <v>359</v>
      </c>
      <c r="B367" s="199"/>
      <c r="C367" s="200"/>
      <c r="D367" s="48" t="s">
        <v>745</v>
      </c>
      <c r="E367" s="173"/>
      <c r="F367" s="169"/>
      <c r="G367" s="173"/>
      <c r="H367" s="45" t="s">
        <v>41</v>
      </c>
      <c r="I367" s="143">
        <v>60</v>
      </c>
      <c r="J367" s="24" t="s">
        <v>661</v>
      </c>
      <c r="K367" s="123"/>
      <c r="L367" s="2" t="s">
        <v>17</v>
      </c>
      <c r="M367" s="4"/>
      <c r="N367" s="4"/>
      <c r="O367" s="35" t="s">
        <v>707</v>
      </c>
      <c r="P367" s="1"/>
    </row>
    <row r="368" spans="1:16" ht="25.5">
      <c r="A368" s="2">
        <v>360</v>
      </c>
      <c r="B368" s="212" t="s">
        <v>667</v>
      </c>
      <c r="C368" s="196"/>
      <c r="D368" s="47" t="s">
        <v>753</v>
      </c>
      <c r="E368" s="171" t="s">
        <v>30</v>
      </c>
      <c r="F368" s="167" t="s">
        <v>31</v>
      </c>
      <c r="G368" s="171" t="s">
        <v>1151</v>
      </c>
      <c r="H368" s="103" t="s">
        <v>659</v>
      </c>
      <c r="I368" s="134">
        <v>63</v>
      </c>
      <c r="J368" s="21" t="s">
        <v>661</v>
      </c>
      <c r="K368" s="123"/>
      <c r="L368" s="2" t="s">
        <v>17</v>
      </c>
      <c r="M368" s="4"/>
      <c r="N368" s="4"/>
      <c r="O368" s="39" t="s">
        <v>747</v>
      </c>
      <c r="P368" s="1"/>
    </row>
    <row r="369" spans="1:16" ht="25.5">
      <c r="A369" s="2">
        <v>361</v>
      </c>
      <c r="B369" s="213"/>
      <c r="C369" s="198"/>
      <c r="D369" s="48" t="s">
        <v>754</v>
      </c>
      <c r="E369" s="172"/>
      <c r="F369" s="168"/>
      <c r="G369" s="172"/>
      <c r="H369" s="104" t="s">
        <v>41</v>
      </c>
      <c r="I369" s="135">
        <v>714</v>
      </c>
      <c r="J369" s="24" t="s">
        <v>661</v>
      </c>
      <c r="K369" s="123"/>
      <c r="L369" s="2" t="s">
        <v>17</v>
      </c>
      <c r="M369" s="4"/>
      <c r="N369" s="4"/>
      <c r="O369" s="35" t="s">
        <v>748</v>
      </c>
      <c r="P369" s="1"/>
    </row>
    <row r="370" spans="1:16" ht="25.5">
      <c r="A370" s="2">
        <v>362</v>
      </c>
      <c r="B370" s="213"/>
      <c r="C370" s="198"/>
      <c r="D370" s="48" t="s">
        <v>755</v>
      </c>
      <c r="E370" s="172"/>
      <c r="F370" s="168"/>
      <c r="G370" s="172"/>
      <c r="H370" s="104" t="s">
        <v>41</v>
      </c>
      <c r="I370" s="135">
        <v>1134</v>
      </c>
      <c r="J370" s="24" t="s">
        <v>661</v>
      </c>
      <c r="K370" s="123"/>
      <c r="L370" s="2" t="s">
        <v>17</v>
      </c>
      <c r="M370" s="4"/>
      <c r="N370" s="4"/>
      <c r="O370" s="35" t="s">
        <v>748</v>
      </c>
      <c r="P370" s="1"/>
    </row>
    <row r="371" spans="1:16" ht="25.5">
      <c r="A371" s="2">
        <v>363</v>
      </c>
      <c r="B371" s="213"/>
      <c r="C371" s="198"/>
      <c r="D371" s="48" t="s">
        <v>756</v>
      </c>
      <c r="E371" s="172"/>
      <c r="F371" s="168"/>
      <c r="G371" s="172"/>
      <c r="H371" s="104" t="s">
        <v>41</v>
      </c>
      <c r="I371" s="135">
        <v>217.5</v>
      </c>
      <c r="J371" s="24" t="s">
        <v>661</v>
      </c>
      <c r="K371" s="123"/>
      <c r="L371" s="2" t="s">
        <v>17</v>
      </c>
      <c r="M371" s="4"/>
      <c r="N371" s="4"/>
      <c r="O371" s="35" t="s">
        <v>748</v>
      </c>
      <c r="P371" s="1"/>
    </row>
    <row r="372" spans="1:16" ht="25.5">
      <c r="A372" s="2">
        <v>364</v>
      </c>
      <c r="B372" s="213"/>
      <c r="C372" s="198"/>
      <c r="D372" s="48" t="s">
        <v>757</v>
      </c>
      <c r="E372" s="172"/>
      <c r="F372" s="168"/>
      <c r="G372" s="172"/>
      <c r="H372" s="45" t="s">
        <v>68</v>
      </c>
      <c r="I372" s="143">
        <v>133.98</v>
      </c>
      <c r="J372" s="24" t="s">
        <v>661</v>
      </c>
      <c r="K372" s="123"/>
      <c r="L372" s="2" t="s">
        <v>17</v>
      </c>
      <c r="M372" s="4"/>
      <c r="N372" s="4"/>
      <c r="O372" s="35" t="s">
        <v>749</v>
      </c>
      <c r="P372" s="1"/>
    </row>
    <row r="373" spans="1:16" ht="25.5">
      <c r="A373" s="2">
        <v>365</v>
      </c>
      <c r="B373" s="213"/>
      <c r="C373" s="198"/>
      <c r="D373" s="48" t="s">
        <v>758</v>
      </c>
      <c r="E373" s="172"/>
      <c r="F373" s="168"/>
      <c r="G373" s="172"/>
      <c r="H373" s="45" t="s">
        <v>68</v>
      </c>
      <c r="I373" s="143">
        <v>17974</v>
      </c>
      <c r="J373" s="24" t="s">
        <v>661</v>
      </c>
      <c r="K373" s="123"/>
      <c r="L373" s="2" t="s">
        <v>17</v>
      </c>
      <c r="M373" s="4"/>
      <c r="N373" s="4"/>
      <c r="O373" s="35" t="s">
        <v>749</v>
      </c>
      <c r="P373" s="1"/>
    </row>
    <row r="374" spans="1:16" ht="25.5">
      <c r="A374" s="2">
        <v>366</v>
      </c>
      <c r="B374" s="213"/>
      <c r="C374" s="198"/>
      <c r="D374" s="48" t="s">
        <v>759</v>
      </c>
      <c r="E374" s="172"/>
      <c r="F374" s="168"/>
      <c r="G374" s="172"/>
      <c r="H374" s="45" t="s">
        <v>41</v>
      </c>
      <c r="I374" s="143">
        <v>6930</v>
      </c>
      <c r="J374" s="24" t="s">
        <v>661</v>
      </c>
      <c r="K374" s="123"/>
      <c r="L374" s="2" t="s">
        <v>17</v>
      </c>
      <c r="M374" s="4"/>
      <c r="N374" s="4"/>
      <c r="O374" s="35" t="s">
        <v>748</v>
      </c>
      <c r="P374" s="1"/>
    </row>
    <row r="375" spans="1:16" ht="25.5">
      <c r="A375" s="2">
        <v>367</v>
      </c>
      <c r="B375" s="213"/>
      <c r="C375" s="198"/>
      <c r="D375" s="48" t="s">
        <v>760</v>
      </c>
      <c r="E375" s="172"/>
      <c r="F375" s="168"/>
      <c r="G375" s="172"/>
      <c r="H375" s="45" t="s">
        <v>41</v>
      </c>
      <c r="I375" s="143">
        <v>2673</v>
      </c>
      <c r="J375" s="24" t="s">
        <v>661</v>
      </c>
      <c r="K375" s="123"/>
      <c r="L375" s="2" t="s">
        <v>17</v>
      </c>
      <c r="M375" s="4"/>
      <c r="N375" s="4"/>
      <c r="O375" s="35" t="s">
        <v>748</v>
      </c>
      <c r="P375" s="1"/>
    </row>
    <row r="376" spans="1:16" ht="25.5">
      <c r="A376" s="2">
        <v>368</v>
      </c>
      <c r="B376" s="213"/>
      <c r="C376" s="198"/>
      <c r="D376" s="48" t="s">
        <v>761</v>
      </c>
      <c r="E376" s="172"/>
      <c r="F376" s="168"/>
      <c r="G376" s="172"/>
      <c r="H376" s="45" t="s">
        <v>68</v>
      </c>
      <c r="I376" s="143">
        <v>1260</v>
      </c>
      <c r="J376" s="24" t="s">
        <v>661</v>
      </c>
      <c r="K376" s="123"/>
      <c r="L376" s="2" t="s">
        <v>17</v>
      </c>
      <c r="M376" s="4"/>
      <c r="N376" s="4"/>
      <c r="O376" s="35" t="s">
        <v>749</v>
      </c>
      <c r="P376" s="1"/>
    </row>
    <row r="377" spans="1:16" ht="38.25">
      <c r="A377" s="2">
        <v>369</v>
      </c>
      <c r="B377" s="213"/>
      <c r="C377" s="198"/>
      <c r="D377" s="48" t="s">
        <v>762</v>
      </c>
      <c r="E377" s="172"/>
      <c r="F377" s="168"/>
      <c r="G377" s="172"/>
      <c r="H377" s="45" t="s">
        <v>746</v>
      </c>
      <c r="I377" s="143">
        <v>384</v>
      </c>
      <c r="J377" s="24" t="s">
        <v>661</v>
      </c>
      <c r="K377" s="123"/>
      <c r="L377" s="2" t="s">
        <v>17</v>
      </c>
      <c r="M377" s="4"/>
      <c r="N377" s="4"/>
      <c r="O377" s="35" t="s">
        <v>750</v>
      </c>
      <c r="P377" s="152" t="s">
        <v>1365</v>
      </c>
    </row>
    <row r="378" spans="1:16" ht="25.5">
      <c r="A378" s="2">
        <v>370</v>
      </c>
      <c r="B378" s="213"/>
      <c r="C378" s="198"/>
      <c r="D378" s="48" t="s">
        <v>763</v>
      </c>
      <c r="E378" s="172"/>
      <c r="F378" s="168"/>
      <c r="G378" s="172"/>
      <c r="H378" s="45" t="s">
        <v>746</v>
      </c>
      <c r="I378" s="143">
        <v>180</v>
      </c>
      <c r="J378" s="24" t="s">
        <v>661</v>
      </c>
      <c r="K378" s="123"/>
      <c r="L378" s="2" t="s">
        <v>17</v>
      </c>
      <c r="M378" s="4"/>
      <c r="N378" s="4"/>
      <c r="O378" s="35" t="s">
        <v>750</v>
      </c>
      <c r="P378" s="1"/>
    </row>
    <row r="379" spans="1:16" ht="25.5">
      <c r="A379" s="2">
        <v>371</v>
      </c>
      <c r="B379" s="213"/>
      <c r="C379" s="198"/>
      <c r="D379" s="48" t="s">
        <v>764</v>
      </c>
      <c r="E379" s="172"/>
      <c r="F379" s="168"/>
      <c r="G379" s="172"/>
      <c r="H379" s="45" t="s">
        <v>746</v>
      </c>
      <c r="I379" s="143">
        <v>630</v>
      </c>
      <c r="J379" s="24" t="s">
        <v>661</v>
      </c>
      <c r="K379" s="123"/>
      <c r="L379" s="2" t="s">
        <v>17</v>
      </c>
      <c r="M379" s="4"/>
      <c r="N379" s="4"/>
      <c r="O379" s="35" t="s">
        <v>750</v>
      </c>
      <c r="P379" s="1"/>
    </row>
    <row r="380" spans="1:16" ht="25.5">
      <c r="A380" s="2">
        <v>372</v>
      </c>
      <c r="B380" s="213"/>
      <c r="C380" s="198"/>
      <c r="D380" s="48" t="s">
        <v>765</v>
      </c>
      <c r="E380" s="172"/>
      <c r="F380" s="168"/>
      <c r="G380" s="172"/>
      <c r="H380" s="45" t="s">
        <v>41</v>
      </c>
      <c r="I380" s="143">
        <v>574</v>
      </c>
      <c r="J380" s="24" t="s">
        <v>661</v>
      </c>
      <c r="K380" s="123"/>
      <c r="L380" s="2" t="s">
        <v>17</v>
      </c>
      <c r="M380" s="4"/>
      <c r="N380" s="4"/>
      <c r="O380" s="35" t="s">
        <v>748</v>
      </c>
      <c r="P380" s="1"/>
    </row>
    <row r="381" spans="1:16" ht="25.5">
      <c r="A381" s="2">
        <v>373</v>
      </c>
      <c r="B381" s="213"/>
      <c r="C381" s="198"/>
      <c r="D381" s="48" t="s">
        <v>766</v>
      </c>
      <c r="E381" s="172"/>
      <c r="F381" s="168"/>
      <c r="G381" s="172"/>
      <c r="H381" s="45" t="s">
        <v>40</v>
      </c>
      <c r="I381" s="143">
        <v>938</v>
      </c>
      <c r="J381" s="24" t="s">
        <v>661</v>
      </c>
      <c r="K381" s="123"/>
      <c r="L381" s="2" t="s">
        <v>17</v>
      </c>
      <c r="M381" s="4"/>
      <c r="N381" s="4"/>
      <c r="O381" s="35" t="s">
        <v>751</v>
      </c>
      <c r="P381" s="1"/>
    </row>
    <row r="382" spans="1:16" ht="25.5">
      <c r="A382" s="2">
        <v>374</v>
      </c>
      <c r="B382" s="213"/>
      <c r="C382" s="198"/>
      <c r="D382" s="48" t="s">
        <v>767</v>
      </c>
      <c r="E382" s="172"/>
      <c r="F382" s="168"/>
      <c r="G382" s="172"/>
      <c r="H382" s="45" t="s">
        <v>746</v>
      </c>
      <c r="I382" s="143">
        <v>350</v>
      </c>
      <c r="J382" s="24" t="s">
        <v>661</v>
      </c>
      <c r="K382" s="123"/>
      <c r="L382" s="2" t="s">
        <v>17</v>
      </c>
      <c r="M382" s="4"/>
      <c r="N382" s="4"/>
      <c r="O382" s="35" t="s">
        <v>750</v>
      </c>
      <c r="P382" s="1"/>
    </row>
    <row r="383" spans="1:16" ht="25.5">
      <c r="A383" s="2">
        <v>375</v>
      </c>
      <c r="B383" s="213"/>
      <c r="C383" s="198"/>
      <c r="D383" s="48" t="s">
        <v>768</v>
      </c>
      <c r="E383" s="172"/>
      <c r="F383" s="168"/>
      <c r="G383" s="172"/>
      <c r="H383" s="45" t="s">
        <v>660</v>
      </c>
      <c r="I383" s="143">
        <v>128</v>
      </c>
      <c r="J383" s="24" t="s">
        <v>661</v>
      </c>
      <c r="K383" s="123"/>
      <c r="L383" s="2" t="s">
        <v>17</v>
      </c>
      <c r="M383" s="4"/>
      <c r="N383" s="4"/>
      <c r="O383" s="35" t="s">
        <v>752</v>
      </c>
      <c r="P383" s="1"/>
    </row>
    <row r="384" spans="1:16" ht="25.5">
      <c r="A384" s="2">
        <v>376</v>
      </c>
      <c r="B384" s="213"/>
      <c r="C384" s="198"/>
      <c r="D384" s="48" t="s">
        <v>769</v>
      </c>
      <c r="E384" s="172"/>
      <c r="F384" s="168"/>
      <c r="G384" s="172"/>
      <c r="H384" s="45" t="s">
        <v>660</v>
      </c>
      <c r="I384" s="143">
        <v>352</v>
      </c>
      <c r="J384" s="24" t="s">
        <v>661</v>
      </c>
      <c r="K384" s="123"/>
      <c r="L384" s="2" t="s">
        <v>17</v>
      </c>
      <c r="M384" s="4"/>
      <c r="N384" s="4"/>
      <c r="O384" s="35" t="s">
        <v>752</v>
      </c>
      <c r="P384" s="1"/>
    </row>
    <row r="385" spans="1:16" ht="25.5">
      <c r="A385" s="2">
        <v>377</v>
      </c>
      <c r="B385" s="213"/>
      <c r="C385" s="198"/>
      <c r="D385" s="48" t="s">
        <v>770</v>
      </c>
      <c r="E385" s="172"/>
      <c r="F385" s="168"/>
      <c r="G385" s="172"/>
      <c r="H385" s="45" t="s">
        <v>41</v>
      </c>
      <c r="I385" s="143">
        <v>1705</v>
      </c>
      <c r="J385" s="24" t="s">
        <v>661</v>
      </c>
      <c r="K385" s="123"/>
      <c r="L385" s="2" t="s">
        <v>17</v>
      </c>
      <c r="M385" s="4"/>
      <c r="N385" s="4"/>
      <c r="O385" s="35" t="s">
        <v>748</v>
      </c>
      <c r="P385" s="1"/>
    </row>
    <row r="386" spans="1:16" ht="25.5">
      <c r="A386" s="2">
        <v>378</v>
      </c>
      <c r="B386" s="213"/>
      <c r="C386" s="198"/>
      <c r="D386" s="48" t="s">
        <v>771</v>
      </c>
      <c r="E386" s="172"/>
      <c r="F386" s="168"/>
      <c r="G386" s="172"/>
      <c r="H386" s="45" t="s">
        <v>41</v>
      </c>
      <c r="I386" s="143">
        <v>18</v>
      </c>
      <c r="J386" s="24" t="s">
        <v>661</v>
      </c>
      <c r="K386" s="123"/>
      <c r="L386" s="2" t="s">
        <v>17</v>
      </c>
      <c r="M386" s="4"/>
      <c r="N386" s="4"/>
      <c r="O386" s="35" t="s">
        <v>748</v>
      </c>
      <c r="P386" s="1"/>
    </row>
    <row r="387" spans="1:16" ht="25.5">
      <c r="A387" s="2">
        <v>379</v>
      </c>
      <c r="B387" s="213"/>
      <c r="C387" s="198"/>
      <c r="D387" s="48" t="s">
        <v>772</v>
      </c>
      <c r="E387" s="172"/>
      <c r="F387" s="168"/>
      <c r="G387" s="172"/>
      <c r="H387" s="45" t="s">
        <v>660</v>
      </c>
      <c r="I387" s="143">
        <v>24</v>
      </c>
      <c r="J387" s="24" t="s">
        <v>661</v>
      </c>
      <c r="K387" s="123"/>
      <c r="L387" s="2" t="s">
        <v>17</v>
      </c>
      <c r="M387" s="4"/>
      <c r="N387" s="4"/>
      <c r="O387" s="35" t="s">
        <v>752</v>
      </c>
      <c r="P387" s="1"/>
    </row>
    <row r="388" spans="1:16" ht="25.5">
      <c r="A388" s="2">
        <v>380</v>
      </c>
      <c r="B388" s="213"/>
      <c r="C388" s="198"/>
      <c r="D388" s="48" t="s">
        <v>773</v>
      </c>
      <c r="E388" s="172"/>
      <c r="F388" s="168"/>
      <c r="G388" s="172"/>
      <c r="H388" s="45" t="s">
        <v>40</v>
      </c>
      <c r="I388" s="143">
        <v>242.85</v>
      </c>
      <c r="J388" s="24" t="s">
        <v>661</v>
      </c>
      <c r="K388" s="123"/>
      <c r="L388" s="2" t="s">
        <v>17</v>
      </c>
      <c r="M388" s="4"/>
      <c r="N388" s="4"/>
      <c r="O388" s="35" t="s">
        <v>751</v>
      </c>
      <c r="P388" s="1"/>
    </row>
    <row r="389" spans="1:16" ht="25.5">
      <c r="A389" s="2">
        <v>381</v>
      </c>
      <c r="B389" s="213"/>
      <c r="C389" s="198"/>
      <c r="D389" s="48" t="s">
        <v>774</v>
      </c>
      <c r="E389" s="172"/>
      <c r="F389" s="168"/>
      <c r="G389" s="172"/>
      <c r="H389" s="45" t="s">
        <v>41</v>
      </c>
      <c r="I389" s="143">
        <v>972</v>
      </c>
      <c r="J389" s="24" t="s">
        <v>661</v>
      </c>
      <c r="K389" s="123"/>
      <c r="L389" s="2" t="s">
        <v>17</v>
      </c>
      <c r="M389" s="4"/>
      <c r="N389" s="4"/>
      <c r="O389" s="35" t="s">
        <v>748</v>
      </c>
      <c r="P389" s="1"/>
    </row>
    <row r="390" spans="1:16" ht="25.5">
      <c r="A390" s="2">
        <v>382</v>
      </c>
      <c r="B390" s="213"/>
      <c r="C390" s="198"/>
      <c r="D390" s="48" t="s">
        <v>775</v>
      </c>
      <c r="E390" s="172"/>
      <c r="F390" s="168"/>
      <c r="G390" s="172"/>
      <c r="H390" s="45" t="s">
        <v>659</v>
      </c>
      <c r="I390" s="143">
        <v>177</v>
      </c>
      <c r="J390" s="24" t="s">
        <v>661</v>
      </c>
      <c r="K390" s="123"/>
      <c r="L390" s="2" t="s">
        <v>17</v>
      </c>
      <c r="M390" s="4"/>
      <c r="N390" s="4"/>
      <c r="O390" s="35" t="s">
        <v>747</v>
      </c>
      <c r="P390" s="1"/>
    </row>
    <row r="391" spans="1:16" ht="25.5">
      <c r="A391" s="2">
        <v>383</v>
      </c>
      <c r="B391" s="213"/>
      <c r="C391" s="198"/>
      <c r="D391" s="48" t="s">
        <v>776</v>
      </c>
      <c r="E391" s="172"/>
      <c r="F391" s="168"/>
      <c r="G391" s="172"/>
      <c r="H391" s="45" t="s">
        <v>68</v>
      </c>
      <c r="I391" s="143">
        <v>186</v>
      </c>
      <c r="J391" s="24" t="s">
        <v>661</v>
      </c>
      <c r="K391" s="123"/>
      <c r="L391" s="2" t="s">
        <v>17</v>
      </c>
      <c r="M391" s="4"/>
      <c r="N391" s="4"/>
      <c r="O391" s="35" t="s">
        <v>749</v>
      </c>
      <c r="P391" s="1"/>
    </row>
    <row r="392" spans="1:16" ht="25.5">
      <c r="A392" s="2">
        <v>384</v>
      </c>
      <c r="B392" s="213"/>
      <c r="C392" s="198"/>
      <c r="D392" s="48" t="s">
        <v>777</v>
      </c>
      <c r="E392" s="172"/>
      <c r="F392" s="168"/>
      <c r="G392" s="172"/>
      <c r="H392" s="45" t="s">
        <v>68</v>
      </c>
      <c r="I392" s="143">
        <v>276</v>
      </c>
      <c r="J392" s="24" t="s">
        <v>661</v>
      </c>
      <c r="K392" s="123"/>
      <c r="L392" s="2" t="s">
        <v>17</v>
      </c>
      <c r="M392" s="4"/>
      <c r="N392" s="4"/>
      <c r="O392" s="35" t="s">
        <v>749</v>
      </c>
      <c r="P392" s="1"/>
    </row>
    <row r="393" spans="1:16" ht="25.5">
      <c r="A393" s="2">
        <v>385</v>
      </c>
      <c r="B393" s="213"/>
      <c r="C393" s="198"/>
      <c r="D393" s="48" t="s">
        <v>778</v>
      </c>
      <c r="E393" s="172"/>
      <c r="F393" s="168"/>
      <c r="G393" s="172"/>
      <c r="H393" s="45" t="s">
        <v>659</v>
      </c>
      <c r="I393" s="143">
        <v>34155</v>
      </c>
      <c r="J393" s="24" t="s">
        <v>661</v>
      </c>
      <c r="K393" s="123"/>
      <c r="L393" s="2" t="s">
        <v>17</v>
      </c>
      <c r="M393" s="4"/>
      <c r="N393" s="4"/>
      <c r="O393" s="35" t="s">
        <v>747</v>
      </c>
      <c r="P393" s="1"/>
    </row>
    <row r="394" spans="1:16" ht="25.5">
      <c r="A394" s="2">
        <v>386</v>
      </c>
      <c r="B394" s="213"/>
      <c r="C394" s="198"/>
      <c r="D394" s="48" t="s">
        <v>779</v>
      </c>
      <c r="E394" s="172"/>
      <c r="F394" s="168"/>
      <c r="G394" s="172"/>
      <c r="H394" s="45" t="s">
        <v>41</v>
      </c>
      <c r="I394" s="143">
        <v>46400</v>
      </c>
      <c r="J394" s="24" t="s">
        <v>661</v>
      </c>
      <c r="K394" s="123"/>
      <c r="L394" s="2" t="s">
        <v>17</v>
      </c>
      <c r="M394" s="4"/>
      <c r="N394" s="4"/>
      <c r="O394" s="35" t="s">
        <v>748</v>
      </c>
      <c r="P394" s="1"/>
    </row>
    <row r="395" spans="1:16" ht="25.5">
      <c r="A395" s="2">
        <v>387</v>
      </c>
      <c r="B395" s="213"/>
      <c r="C395" s="198"/>
      <c r="D395" s="48" t="s">
        <v>780</v>
      </c>
      <c r="E395" s="172"/>
      <c r="F395" s="168"/>
      <c r="G395" s="172"/>
      <c r="H395" s="45" t="s">
        <v>41</v>
      </c>
      <c r="I395" s="143">
        <v>447.6</v>
      </c>
      <c r="J395" s="24" t="s">
        <v>661</v>
      </c>
      <c r="K395" s="123"/>
      <c r="L395" s="2" t="s">
        <v>17</v>
      </c>
      <c r="M395" s="4"/>
      <c r="N395" s="4"/>
      <c r="O395" s="35" t="s">
        <v>748</v>
      </c>
      <c r="P395" s="1"/>
    </row>
    <row r="396" spans="1:16" ht="25.5">
      <c r="A396" s="2">
        <v>388</v>
      </c>
      <c r="B396" s="213"/>
      <c r="C396" s="198"/>
      <c r="D396" s="48" t="s">
        <v>781</v>
      </c>
      <c r="E396" s="172"/>
      <c r="F396" s="168"/>
      <c r="G396" s="172"/>
      <c r="H396" s="45" t="s">
        <v>40</v>
      </c>
      <c r="I396" s="143">
        <v>158730</v>
      </c>
      <c r="J396" s="24" t="s">
        <v>661</v>
      </c>
      <c r="K396" s="123"/>
      <c r="L396" s="2" t="s">
        <v>17</v>
      </c>
      <c r="M396" s="4"/>
      <c r="N396" s="4"/>
      <c r="O396" s="35" t="s">
        <v>751</v>
      </c>
      <c r="P396" s="1"/>
    </row>
    <row r="397" spans="1:16" ht="25.5">
      <c r="A397" s="2">
        <v>389</v>
      </c>
      <c r="B397" s="213"/>
      <c r="C397" s="198"/>
      <c r="D397" s="48" t="s">
        <v>782</v>
      </c>
      <c r="E397" s="172"/>
      <c r="F397" s="168"/>
      <c r="G397" s="172"/>
      <c r="H397" s="45" t="s">
        <v>40</v>
      </c>
      <c r="I397" s="143">
        <v>2292</v>
      </c>
      <c r="J397" s="24" t="s">
        <v>661</v>
      </c>
      <c r="K397" s="123"/>
      <c r="L397" s="2" t="s">
        <v>17</v>
      </c>
      <c r="M397" s="4"/>
      <c r="N397" s="4"/>
      <c r="O397" s="35" t="s">
        <v>751</v>
      </c>
      <c r="P397" s="1"/>
    </row>
    <row r="398" spans="1:16" ht="25.5">
      <c r="A398" s="2">
        <v>390</v>
      </c>
      <c r="B398" s="213"/>
      <c r="C398" s="198"/>
      <c r="D398" s="48" t="s">
        <v>783</v>
      </c>
      <c r="E398" s="172"/>
      <c r="F398" s="168"/>
      <c r="G398" s="172"/>
      <c r="H398" s="45" t="s">
        <v>68</v>
      </c>
      <c r="I398" s="143">
        <v>62400</v>
      </c>
      <c r="J398" s="24" t="s">
        <v>661</v>
      </c>
      <c r="K398" s="123"/>
      <c r="L398" s="2" t="s">
        <v>17</v>
      </c>
      <c r="M398" s="4"/>
      <c r="N398" s="4"/>
      <c r="O398" s="35" t="s">
        <v>749</v>
      </c>
      <c r="P398" s="1"/>
    </row>
    <row r="399" spans="1:16" ht="25.5">
      <c r="A399" s="2">
        <v>391</v>
      </c>
      <c r="B399" s="213"/>
      <c r="C399" s="198"/>
      <c r="D399" s="48" t="s">
        <v>784</v>
      </c>
      <c r="E399" s="172"/>
      <c r="F399" s="168"/>
      <c r="G399" s="172"/>
      <c r="H399" s="45" t="s">
        <v>68</v>
      </c>
      <c r="I399" s="143">
        <v>33390</v>
      </c>
      <c r="J399" s="24" t="s">
        <v>661</v>
      </c>
      <c r="K399" s="123"/>
      <c r="L399" s="2" t="s">
        <v>17</v>
      </c>
      <c r="M399" s="4"/>
      <c r="N399" s="4"/>
      <c r="O399" s="35" t="s">
        <v>749</v>
      </c>
      <c r="P399" s="1"/>
    </row>
    <row r="400" spans="1:16" ht="25.5">
      <c r="A400" s="2">
        <v>392</v>
      </c>
      <c r="B400" s="213"/>
      <c r="C400" s="198"/>
      <c r="D400" s="48" t="s">
        <v>785</v>
      </c>
      <c r="E400" s="172"/>
      <c r="F400" s="168"/>
      <c r="G400" s="172"/>
      <c r="H400" s="45" t="s">
        <v>68</v>
      </c>
      <c r="I400" s="143">
        <v>125</v>
      </c>
      <c r="J400" s="24" t="s">
        <v>661</v>
      </c>
      <c r="K400" s="123"/>
      <c r="L400" s="2" t="s">
        <v>17</v>
      </c>
      <c r="M400" s="4"/>
      <c r="N400" s="4"/>
      <c r="O400" s="35" t="s">
        <v>749</v>
      </c>
      <c r="P400" s="1"/>
    </row>
    <row r="401" spans="1:16" ht="25.5">
      <c r="A401" s="2">
        <v>393</v>
      </c>
      <c r="B401" s="213"/>
      <c r="C401" s="198"/>
      <c r="D401" s="48" t="s">
        <v>786</v>
      </c>
      <c r="E401" s="172"/>
      <c r="F401" s="168"/>
      <c r="G401" s="172"/>
      <c r="H401" s="45" t="s">
        <v>659</v>
      </c>
      <c r="I401" s="143">
        <v>135</v>
      </c>
      <c r="J401" s="24" t="s">
        <v>661</v>
      </c>
      <c r="K401" s="123"/>
      <c r="L401" s="2" t="s">
        <v>17</v>
      </c>
      <c r="M401" s="4"/>
      <c r="N401" s="4"/>
      <c r="O401" s="35" t="s">
        <v>747</v>
      </c>
      <c r="P401" s="1"/>
    </row>
    <row r="402" spans="1:16" ht="25.5">
      <c r="A402" s="2">
        <v>394</v>
      </c>
      <c r="B402" s="213"/>
      <c r="C402" s="198"/>
      <c r="D402" s="48" t="s">
        <v>787</v>
      </c>
      <c r="E402" s="172"/>
      <c r="F402" s="168"/>
      <c r="G402" s="172"/>
      <c r="H402" s="45" t="s">
        <v>659</v>
      </c>
      <c r="I402" s="143">
        <v>11660</v>
      </c>
      <c r="J402" s="24" t="s">
        <v>661</v>
      </c>
      <c r="K402" s="123"/>
      <c r="L402" s="2" t="s">
        <v>17</v>
      </c>
      <c r="M402" s="4"/>
      <c r="N402" s="4"/>
      <c r="O402" s="35" t="s">
        <v>747</v>
      </c>
      <c r="P402" s="1"/>
    </row>
    <row r="403" spans="1:16" ht="25.5">
      <c r="A403" s="2">
        <v>395</v>
      </c>
      <c r="B403" s="213"/>
      <c r="C403" s="198"/>
      <c r="D403" s="48" t="s">
        <v>788</v>
      </c>
      <c r="E403" s="172"/>
      <c r="F403" s="168"/>
      <c r="G403" s="172"/>
      <c r="H403" s="45" t="s">
        <v>41</v>
      </c>
      <c r="I403" s="143">
        <v>188201</v>
      </c>
      <c r="J403" s="24" t="s">
        <v>661</v>
      </c>
      <c r="K403" s="123"/>
      <c r="L403" s="2" t="s">
        <v>17</v>
      </c>
      <c r="M403" s="4"/>
      <c r="N403" s="4"/>
      <c r="O403" s="35" t="s">
        <v>748</v>
      </c>
      <c r="P403" s="1"/>
    </row>
    <row r="404" spans="1:16" ht="25.5">
      <c r="A404" s="2">
        <v>396</v>
      </c>
      <c r="B404" s="199"/>
      <c r="C404" s="200"/>
      <c r="D404" s="48" t="s">
        <v>789</v>
      </c>
      <c r="E404" s="173"/>
      <c r="F404" s="169"/>
      <c r="G404" s="173"/>
      <c r="H404" s="45" t="s">
        <v>68</v>
      </c>
      <c r="I404" s="143">
        <v>752</v>
      </c>
      <c r="J404" s="24" t="s">
        <v>661</v>
      </c>
      <c r="K404" s="123"/>
      <c r="L404" s="2" t="s">
        <v>17</v>
      </c>
      <c r="M404" s="4"/>
      <c r="N404" s="4"/>
      <c r="O404" s="35" t="s">
        <v>749</v>
      </c>
      <c r="P404" s="1"/>
    </row>
    <row r="405" spans="1:16" ht="25.5">
      <c r="A405" s="2">
        <v>397</v>
      </c>
      <c r="B405" s="212" t="s">
        <v>667</v>
      </c>
      <c r="C405" s="196"/>
      <c r="D405" s="47" t="s">
        <v>794</v>
      </c>
      <c r="E405" s="171" t="s">
        <v>30</v>
      </c>
      <c r="F405" s="167" t="s">
        <v>31</v>
      </c>
      <c r="G405" s="171" t="s">
        <v>1152</v>
      </c>
      <c r="H405" s="103" t="s">
        <v>68</v>
      </c>
      <c r="I405" s="134">
        <v>1329</v>
      </c>
      <c r="J405" s="21" t="s">
        <v>661</v>
      </c>
      <c r="K405" s="123"/>
      <c r="L405" s="2" t="s">
        <v>17</v>
      </c>
      <c r="M405" s="4"/>
      <c r="N405" s="4"/>
      <c r="O405" s="39" t="s">
        <v>790</v>
      </c>
      <c r="P405" s="1"/>
    </row>
    <row r="406" spans="1:16" ht="25.5">
      <c r="A406" s="2">
        <v>398</v>
      </c>
      <c r="B406" s="213"/>
      <c r="C406" s="198"/>
      <c r="D406" s="48" t="s">
        <v>795</v>
      </c>
      <c r="E406" s="172"/>
      <c r="F406" s="168"/>
      <c r="G406" s="172"/>
      <c r="H406" s="104" t="s">
        <v>68</v>
      </c>
      <c r="I406" s="135">
        <v>1329</v>
      </c>
      <c r="J406" s="24" t="s">
        <v>661</v>
      </c>
      <c r="K406" s="123"/>
      <c r="L406" s="2" t="s">
        <v>17</v>
      </c>
      <c r="M406" s="4"/>
      <c r="N406" s="4"/>
      <c r="O406" s="35" t="s">
        <v>790</v>
      </c>
      <c r="P406" s="1"/>
    </row>
    <row r="407" spans="1:16" ht="25.5">
      <c r="A407" s="2">
        <v>399</v>
      </c>
      <c r="B407" s="213"/>
      <c r="C407" s="198"/>
      <c r="D407" s="48" t="s">
        <v>796</v>
      </c>
      <c r="E407" s="172"/>
      <c r="F407" s="168"/>
      <c r="G407" s="172"/>
      <c r="H407" s="104" t="s">
        <v>68</v>
      </c>
      <c r="I407" s="135">
        <v>9</v>
      </c>
      <c r="J407" s="24" t="s">
        <v>661</v>
      </c>
      <c r="K407" s="123"/>
      <c r="L407" s="2" t="s">
        <v>17</v>
      </c>
      <c r="M407" s="4"/>
      <c r="N407" s="4"/>
      <c r="O407" s="35" t="s">
        <v>790</v>
      </c>
      <c r="P407" s="1"/>
    </row>
    <row r="408" spans="1:16" ht="25.5">
      <c r="A408" s="2">
        <v>400</v>
      </c>
      <c r="B408" s="213"/>
      <c r="C408" s="198"/>
      <c r="D408" s="48" t="s">
        <v>797</v>
      </c>
      <c r="E408" s="172"/>
      <c r="F408" s="168"/>
      <c r="G408" s="172"/>
      <c r="H408" s="104" t="s">
        <v>68</v>
      </c>
      <c r="I408" s="135">
        <v>1260</v>
      </c>
      <c r="J408" s="24" t="s">
        <v>661</v>
      </c>
      <c r="K408" s="123"/>
      <c r="L408" s="2" t="s">
        <v>17</v>
      </c>
      <c r="M408" s="4"/>
      <c r="N408" s="4"/>
      <c r="O408" s="35" t="s">
        <v>790</v>
      </c>
      <c r="P408" s="1"/>
    </row>
    <row r="409" spans="1:16" ht="25.5">
      <c r="A409" s="2">
        <v>401</v>
      </c>
      <c r="B409" s="213"/>
      <c r="C409" s="198"/>
      <c r="D409" s="48" t="s">
        <v>798</v>
      </c>
      <c r="E409" s="172"/>
      <c r="F409" s="168"/>
      <c r="G409" s="172"/>
      <c r="H409" s="45" t="s">
        <v>68</v>
      </c>
      <c r="I409" s="143">
        <v>509.6</v>
      </c>
      <c r="J409" s="24" t="s">
        <v>661</v>
      </c>
      <c r="K409" s="123"/>
      <c r="L409" s="2" t="s">
        <v>17</v>
      </c>
      <c r="M409" s="4"/>
      <c r="N409" s="4"/>
      <c r="O409" s="35" t="s">
        <v>790</v>
      </c>
      <c r="P409" s="1"/>
    </row>
    <row r="410" spans="1:16" ht="25.5">
      <c r="A410" s="2">
        <v>402</v>
      </c>
      <c r="B410" s="213"/>
      <c r="C410" s="198"/>
      <c r="D410" s="48" t="s">
        <v>799</v>
      </c>
      <c r="E410" s="172"/>
      <c r="F410" s="168"/>
      <c r="G410" s="172"/>
      <c r="H410" s="45" t="s">
        <v>659</v>
      </c>
      <c r="I410" s="143">
        <v>75.6</v>
      </c>
      <c r="J410" s="24" t="s">
        <v>661</v>
      </c>
      <c r="K410" s="123"/>
      <c r="L410" s="2" t="s">
        <v>17</v>
      </c>
      <c r="M410" s="4"/>
      <c r="N410" s="4"/>
      <c r="O410" s="35" t="s">
        <v>791</v>
      </c>
      <c r="P410" s="1"/>
    </row>
    <row r="411" spans="1:16" ht="25.5">
      <c r="A411" s="2">
        <v>403</v>
      </c>
      <c r="B411" s="213"/>
      <c r="C411" s="198"/>
      <c r="D411" s="48" t="s">
        <v>800</v>
      </c>
      <c r="E411" s="172"/>
      <c r="F411" s="168"/>
      <c r="G411" s="172"/>
      <c r="H411" s="45" t="s">
        <v>68</v>
      </c>
      <c r="I411" s="143">
        <v>1700.5</v>
      </c>
      <c r="J411" s="24" t="s">
        <v>661</v>
      </c>
      <c r="K411" s="123"/>
      <c r="L411" s="2" t="s">
        <v>17</v>
      </c>
      <c r="M411" s="4"/>
      <c r="N411" s="4"/>
      <c r="O411" s="35" t="s">
        <v>790</v>
      </c>
      <c r="P411" s="1"/>
    </row>
    <row r="412" spans="1:16" ht="25.5">
      <c r="A412" s="2">
        <v>404</v>
      </c>
      <c r="B412" s="213"/>
      <c r="C412" s="198"/>
      <c r="D412" s="48" t="s">
        <v>801</v>
      </c>
      <c r="E412" s="172"/>
      <c r="F412" s="168"/>
      <c r="G412" s="172"/>
      <c r="H412" s="45" t="s">
        <v>68</v>
      </c>
      <c r="I412" s="143">
        <v>4512</v>
      </c>
      <c r="J412" s="24" t="s">
        <v>661</v>
      </c>
      <c r="K412" s="123"/>
      <c r="L412" s="2" t="s">
        <v>17</v>
      </c>
      <c r="M412" s="4"/>
      <c r="N412" s="4"/>
      <c r="O412" s="35" t="s">
        <v>790</v>
      </c>
      <c r="P412" s="1"/>
    </row>
    <row r="413" spans="1:16" ht="25.5">
      <c r="A413" s="2">
        <v>405</v>
      </c>
      <c r="B413" s="213"/>
      <c r="C413" s="198"/>
      <c r="D413" s="48" t="s">
        <v>802</v>
      </c>
      <c r="E413" s="172"/>
      <c r="F413" s="168"/>
      <c r="G413" s="172"/>
      <c r="H413" s="45" t="s">
        <v>41</v>
      </c>
      <c r="I413" s="143">
        <v>119</v>
      </c>
      <c r="J413" s="24" t="s">
        <v>661</v>
      </c>
      <c r="K413" s="123"/>
      <c r="L413" s="2" t="s">
        <v>17</v>
      </c>
      <c r="M413" s="4"/>
      <c r="N413" s="4"/>
      <c r="O413" s="35" t="s">
        <v>792</v>
      </c>
      <c r="P413" s="1"/>
    </row>
    <row r="414" spans="1:16" ht="25.5">
      <c r="A414" s="2">
        <v>406</v>
      </c>
      <c r="B414" s="213"/>
      <c r="C414" s="198"/>
      <c r="D414" s="48" t="s">
        <v>803</v>
      </c>
      <c r="E414" s="172"/>
      <c r="F414" s="168"/>
      <c r="G414" s="172"/>
      <c r="H414" s="45" t="s">
        <v>41</v>
      </c>
      <c r="I414" s="143">
        <v>38.64</v>
      </c>
      <c r="J414" s="24" t="s">
        <v>661</v>
      </c>
      <c r="K414" s="123"/>
      <c r="L414" s="2" t="s">
        <v>17</v>
      </c>
      <c r="M414" s="4"/>
      <c r="N414" s="4"/>
      <c r="O414" s="35" t="s">
        <v>792</v>
      </c>
      <c r="P414" s="1"/>
    </row>
    <row r="415" spans="1:16" ht="25.5">
      <c r="A415" s="2">
        <v>407</v>
      </c>
      <c r="B415" s="213"/>
      <c r="C415" s="198"/>
      <c r="D415" s="48" t="s">
        <v>804</v>
      </c>
      <c r="E415" s="172"/>
      <c r="F415" s="168"/>
      <c r="G415" s="172"/>
      <c r="H415" s="45" t="s">
        <v>41</v>
      </c>
      <c r="I415" s="143">
        <v>76.5</v>
      </c>
      <c r="J415" s="24" t="s">
        <v>661</v>
      </c>
      <c r="K415" s="123"/>
      <c r="L415" s="2" t="s">
        <v>17</v>
      </c>
      <c r="M415" s="4"/>
      <c r="N415" s="4"/>
      <c r="O415" s="35" t="s">
        <v>792</v>
      </c>
      <c r="P415" s="1"/>
    </row>
    <row r="416" spans="1:16" ht="25.5">
      <c r="A416" s="2">
        <v>408</v>
      </c>
      <c r="B416" s="213"/>
      <c r="C416" s="198"/>
      <c r="D416" s="48" t="s">
        <v>805</v>
      </c>
      <c r="E416" s="172"/>
      <c r="F416" s="168"/>
      <c r="G416" s="172"/>
      <c r="H416" s="45" t="s">
        <v>68</v>
      </c>
      <c r="I416" s="143">
        <v>690</v>
      </c>
      <c r="J416" s="24" t="s">
        <v>661</v>
      </c>
      <c r="K416" s="123"/>
      <c r="L416" s="2" t="s">
        <v>17</v>
      </c>
      <c r="M416" s="4"/>
      <c r="N416" s="4"/>
      <c r="O416" s="35" t="s">
        <v>790</v>
      </c>
      <c r="P416" s="1"/>
    </row>
    <row r="417" spans="1:16" ht="25.5">
      <c r="A417" s="2">
        <v>409</v>
      </c>
      <c r="B417" s="213"/>
      <c r="C417" s="198"/>
      <c r="D417" s="48" t="s">
        <v>806</v>
      </c>
      <c r="E417" s="172"/>
      <c r="F417" s="168"/>
      <c r="G417" s="172"/>
      <c r="H417" s="45" t="s">
        <v>41</v>
      </c>
      <c r="I417" s="143">
        <v>17.4</v>
      </c>
      <c r="J417" s="24" t="s">
        <v>661</v>
      </c>
      <c r="K417" s="123"/>
      <c r="L417" s="2" t="s">
        <v>17</v>
      </c>
      <c r="M417" s="4"/>
      <c r="N417" s="4"/>
      <c r="O417" s="35" t="s">
        <v>792</v>
      </c>
      <c r="P417" s="1"/>
    </row>
    <row r="418" spans="1:16" ht="25.5">
      <c r="A418" s="2">
        <v>410</v>
      </c>
      <c r="B418" s="213"/>
      <c r="C418" s="198"/>
      <c r="D418" s="48" t="s">
        <v>807</v>
      </c>
      <c r="E418" s="172"/>
      <c r="F418" s="168"/>
      <c r="G418" s="172"/>
      <c r="H418" s="45" t="s">
        <v>41</v>
      </c>
      <c r="I418" s="143">
        <v>34.8</v>
      </c>
      <c r="J418" s="24" t="s">
        <v>661</v>
      </c>
      <c r="K418" s="123"/>
      <c r="L418" s="2" t="s">
        <v>17</v>
      </c>
      <c r="M418" s="4"/>
      <c r="N418" s="4"/>
      <c r="O418" s="35" t="s">
        <v>792</v>
      </c>
      <c r="P418" s="1"/>
    </row>
    <row r="419" spans="1:16" ht="25.5">
      <c r="A419" s="2">
        <v>411</v>
      </c>
      <c r="B419" s="213"/>
      <c r="C419" s="198"/>
      <c r="D419" s="48" t="s">
        <v>808</v>
      </c>
      <c r="E419" s="172"/>
      <c r="F419" s="168"/>
      <c r="G419" s="172"/>
      <c r="H419" s="45" t="s">
        <v>40</v>
      </c>
      <c r="I419" s="143">
        <v>908.4</v>
      </c>
      <c r="J419" s="24" t="s">
        <v>661</v>
      </c>
      <c r="K419" s="123"/>
      <c r="L419" s="2" t="s">
        <v>17</v>
      </c>
      <c r="M419" s="4"/>
      <c r="N419" s="4"/>
      <c r="O419" s="35" t="s">
        <v>793</v>
      </c>
      <c r="P419" s="1"/>
    </row>
    <row r="420" spans="1:16" ht="25.5">
      <c r="A420" s="2">
        <v>412</v>
      </c>
      <c r="B420" s="213"/>
      <c r="C420" s="198"/>
      <c r="D420" s="48" t="s">
        <v>809</v>
      </c>
      <c r="E420" s="172"/>
      <c r="F420" s="168"/>
      <c r="G420" s="172"/>
      <c r="H420" s="45" t="s">
        <v>68</v>
      </c>
      <c r="I420" s="143">
        <v>18780.4</v>
      </c>
      <c r="J420" s="24" t="s">
        <v>661</v>
      </c>
      <c r="K420" s="123"/>
      <c r="L420" s="2" t="s">
        <v>17</v>
      </c>
      <c r="M420" s="4"/>
      <c r="N420" s="4"/>
      <c r="O420" s="35" t="s">
        <v>790</v>
      </c>
      <c r="P420" s="1"/>
    </row>
    <row r="421" spans="1:16" ht="25.5">
      <c r="A421" s="2">
        <v>413</v>
      </c>
      <c r="B421" s="213"/>
      <c r="C421" s="198"/>
      <c r="D421" s="48" t="s">
        <v>810</v>
      </c>
      <c r="E421" s="172"/>
      <c r="F421" s="168"/>
      <c r="G421" s="172"/>
      <c r="H421" s="45" t="s">
        <v>68</v>
      </c>
      <c r="I421" s="143">
        <v>1858</v>
      </c>
      <c r="J421" s="24" t="s">
        <v>661</v>
      </c>
      <c r="K421" s="123"/>
      <c r="L421" s="2" t="s">
        <v>17</v>
      </c>
      <c r="M421" s="4"/>
      <c r="N421" s="4"/>
      <c r="O421" s="35" t="s">
        <v>790</v>
      </c>
      <c r="P421" s="1"/>
    </row>
    <row r="422" spans="1:16" ht="25.5">
      <c r="A422" s="2">
        <v>414</v>
      </c>
      <c r="B422" s="213"/>
      <c r="C422" s="198"/>
      <c r="D422" s="48" t="s">
        <v>811</v>
      </c>
      <c r="E422" s="172"/>
      <c r="F422" s="168"/>
      <c r="G422" s="172"/>
      <c r="H422" s="45" t="s">
        <v>41</v>
      </c>
      <c r="I422" s="143">
        <v>352</v>
      </c>
      <c r="J422" s="24" t="s">
        <v>661</v>
      </c>
      <c r="K422" s="123"/>
      <c r="L422" s="2" t="s">
        <v>17</v>
      </c>
      <c r="M422" s="4"/>
      <c r="N422" s="4"/>
      <c r="O422" s="35" t="s">
        <v>792</v>
      </c>
      <c r="P422" s="1"/>
    </row>
    <row r="423" spans="1:16" ht="25.5">
      <c r="A423" s="2">
        <v>415</v>
      </c>
      <c r="B423" s="213"/>
      <c r="C423" s="198"/>
      <c r="D423" s="48" t="s">
        <v>812</v>
      </c>
      <c r="E423" s="172"/>
      <c r="F423" s="168"/>
      <c r="G423" s="172"/>
      <c r="H423" s="45" t="s">
        <v>41</v>
      </c>
      <c r="I423" s="143">
        <v>89</v>
      </c>
      <c r="J423" s="24" t="s">
        <v>661</v>
      </c>
      <c r="K423" s="123"/>
      <c r="L423" s="2" t="s">
        <v>17</v>
      </c>
      <c r="M423" s="4"/>
      <c r="N423" s="4"/>
      <c r="O423" s="35" t="s">
        <v>792</v>
      </c>
      <c r="P423" s="1"/>
    </row>
    <row r="424" spans="1:16" ht="25.5">
      <c r="A424" s="2">
        <v>416</v>
      </c>
      <c r="B424" s="213"/>
      <c r="C424" s="198"/>
      <c r="D424" s="48" t="s">
        <v>813</v>
      </c>
      <c r="E424" s="172"/>
      <c r="F424" s="168"/>
      <c r="G424" s="172"/>
      <c r="H424" s="45" t="s">
        <v>41</v>
      </c>
      <c r="I424" s="143">
        <v>179</v>
      </c>
      <c r="J424" s="24" t="s">
        <v>661</v>
      </c>
      <c r="K424" s="123"/>
      <c r="L424" s="2" t="s">
        <v>17</v>
      </c>
      <c r="M424" s="4"/>
      <c r="N424" s="4"/>
      <c r="O424" s="35" t="s">
        <v>792</v>
      </c>
      <c r="P424" s="1"/>
    </row>
    <row r="425" spans="1:16" ht="25.5">
      <c r="A425" s="2">
        <v>417</v>
      </c>
      <c r="B425" s="213"/>
      <c r="C425" s="198"/>
      <c r="D425" s="48" t="s">
        <v>814</v>
      </c>
      <c r="E425" s="172"/>
      <c r="F425" s="168"/>
      <c r="G425" s="172"/>
      <c r="H425" s="45" t="s">
        <v>68</v>
      </c>
      <c r="I425" s="143">
        <v>69</v>
      </c>
      <c r="J425" s="24" t="s">
        <v>661</v>
      </c>
      <c r="K425" s="123"/>
      <c r="L425" s="2" t="s">
        <v>17</v>
      </c>
      <c r="M425" s="4"/>
      <c r="N425" s="4"/>
      <c r="O425" s="35" t="s">
        <v>790</v>
      </c>
      <c r="P425" s="1"/>
    </row>
    <row r="426" spans="1:16" ht="25.5">
      <c r="A426" s="2">
        <v>418</v>
      </c>
      <c r="B426" s="213"/>
      <c r="C426" s="198"/>
      <c r="D426" s="48" t="s">
        <v>815</v>
      </c>
      <c r="E426" s="172"/>
      <c r="F426" s="168"/>
      <c r="G426" s="172"/>
      <c r="H426" s="45" t="s">
        <v>659</v>
      </c>
      <c r="I426" s="143">
        <v>13400</v>
      </c>
      <c r="J426" s="24" t="s">
        <v>661</v>
      </c>
      <c r="K426" s="123"/>
      <c r="L426" s="2" t="s">
        <v>17</v>
      </c>
      <c r="M426" s="4"/>
      <c r="N426" s="4"/>
      <c r="O426" s="35" t="s">
        <v>791</v>
      </c>
      <c r="P426" s="1"/>
    </row>
    <row r="427" spans="1:16" ht="25.5">
      <c r="A427" s="2">
        <v>419</v>
      </c>
      <c r="B427" s="213"/>
      <c r="C427" s="198"/>
      <c r="D427" s="48" t="s">
        <v>816</v>
      </c>
      <c r="E427" s="172"/>
      <c r="F427" s="168"/>
      <c r="G427" s="172"/>
      <c r="H427" s="45" t="s">
        <v>68</v>
      </c>
      <c r="I427" s="143">
        <v>34.8</v>
      </c>
      <c r="J427" s="24" t="s">
        <v>661</v>
      </c>
      <c r="K427" s="123"/>
      <c r="L427" s="2" t="s">
        <v>17</v>
      </c>
      <c r="M427" s="4"/>
      <c r="N427" s="4"/>
      <c r="O427" s="35" t="s">
        <v>790</v>
      </c>
      <c r="P427" s="1"/>
    </row>
    <row r="428" spans="1:16" ht="25.5">
      <c r="A428" s="2">
        <v>420</v>
      </c>
      <c r="B428" s="213"/>
      <c r="C428" s="198"/>
      <c r="D428" s="48" t="s">
        <v>817</v>
      </c>
      <c r="E428" s="172"/>
      <c r="F428" s="168"/>
      <c r="G428" s="172"/>
      <c r="H428" s="45" t="s">
        <v>68</v>
      </c>
      <c r="I428" s="143">
        <v>61.5</v>
      </c>
      <c r="J428" s="24" t="s">
        <v>661</v>
      </c>
      <c r="K428" s="123"/>
      <c r="L428" s="2" t="s">
        <v>17</v>
      </c>
      <c r="M428" s="4"/>
      <c r="N428" s="4"/>
      <c r="O428" s="35" t="s">
        <v>790</v>
      </c>
      <c r="P428" s="1"/>
    </row>
    <row r="429" spans="1:16" ht="25.5">
      <c r="A429" s="2">
        <v>421</v>
      </c>
      <c r="B429" s="213"/>
      <c r="C429" s="198"/>
      <c r="D429" s="48" t="s">
        <v>818</v>
      </c>
      <c r="E429" s="172"/>
      <c r="F429" s="168"/>
      <c r="G429" s="172"/>
      <c r="H429" s="45" t="s">
        <v>40</v>
      </c>
      <c r="I429" s="143">
        <v>1232</v>
      </c>
      <c r="J429" s="24" t="s">
        <v>661</v>
      </c>
      <c r="K429" s="123"/>
      <c r="L429" s="2" t="s">
        <v>17</v>
      </c>
      <c r="M429" s="4"/>
      <c r="N429" s="4"/>
      <c r="O429" s="35" t="s">
        <v>793</v>
      </c>
      <c r="P429" s="1"/>
    </row>
    <row r="430" spans="1:16" ht="25.5">
      <c r="A430" s="2">
        <v>422</v>
      </c>
      <c r="B430" s="213"/>
      <c r="C430" s="198"/>
      <c r="D430" s="48" t="s">
        <v>819</v>
      </c>
      <c r="E430" s="172"/>
      <c r="F430" s="168"/>
      <c r="G430" s="172"/>
      <c r="H430" s="45" t="s">
        <v>40</v>
      </c>
      <c r="I430" s="143">
        <v>108</v>
      </c>
      <c r="J430" s="24" t="s">
        <v>661</v>
      </c>
      <c r="K430" s="123"/>
      <c r="L430" s="2" t="s">
        <v>17</v>
      </c>
      <c r="M430" s="4"/>
      <c r="N430" s="4"/>
      <c r="O430" s="35" t="s">
        <v>793</v>
      </c>
      <c r="P430" s="1"/>
    </row>
    <row r="431" spans="1:16" ht="25.5">
      <c r="A431" s="2">
        <v>423</v>
      </c>
      <c r="B431" s="213"/>
      <c r="C431" s="198"/>
      <c r="D431" s="48" t="s">
        <v>820</v>
      </c>
      <c r="E431" s="172"/>
      <c r="F431" s="168"/>
      <c r="G431" s="172"/>
      <c r="H431" s="45" t="s">
        <v>40</v>
      </c>
      <c r="I431" s="143">
        <v>84</v>
      </c>
      <c r="J431" s="24" t="s">
        <v>661</v>
      </c>
      <c r="K431" s="123"/>
      <c r="L431" s="2" t="s">
        <v>17</v>
      </c>
      <c r="M431" s="4"/>
      <c r="N431" s="4"/>
      <c r="O431" s="35" t="s">
        <v>793</v>
      </c>
      <c r="P431" s="1"/>
    </row>
    <row r="432" spans="1:16" ht="25.5">
      <c r="A432" s="2">
        <v>424</v>
      </c>
      <c r="B432" s="213"/>
      <c r="C432" s="198"/>
      <c r="D432" s="48" t="s">
        <v>821</v>
      </c>
      <c r="E432" s="172"/>
      <c r="F432" s="168"/>
      <c r="G432" s="172"/>
      <c r="H432" s="45" t="s">
        <v>41</v>
      </c>
      <c r="I432" s="143">
        <v>106.4</v>
      </c>
      <c r="J432" s="24" t="s">
        <v>661</v>
      </c>
      <c r="K432" s="123"/>
      <c r="L432" s="2" t="s">
        <v>17</v>
      </c>
      <c r="M432" s="4"/>
      <c r="N432" s="4"/>
      <c r="O432" s="35" t="s">
        <v>792</v>
      </c>
      <c r="P432" s="1"/>
    </row>
    <row r="433" spans="1:16" ht="25.5">
      <c r="A433" s="2">
        <v>425</v>
      </c>
      <c r="B433" s="213"/>
      <c r="C433" s="198"/>
      <c r="D433" s="48" t="s">
        <v>822</v>
      </c>
      <c r="E433" s="172"/>
      <c r="F433" s="168"/>
      <c r="G433" s="172"/>
      <c r="H433" s="45" t="s">
        <v>41</v>
      </c>
      <c r="I433" s="143">
        <v>156.8</v>
      </c>
      <c r="J433" s="24" t="s">
        <v>661</v>
      </c>
      <c r="K433" s="123"/>
      <c r="L433" s="2" t="s">
        <v>17</v>
      </c>
      <c r="M433" s="4"/>
      <c r="N433" s="4"/>
      <c r="O433" s="35" t="s">
        <v>792</v>
      </c>
      <c r="P433" s="1"/>
    </row>
    <row r="434" spans="1:16" ht="25.5">
      <c r="A434" s="2">
        <v>426</v>
      </c>
      <c r="B434" s="213"/>
      <c r="C434" s="198"/>
      <c r="D434" s="48" t="s">
        <v>823</v>
      </c>
      <c r="E434" s="172"/>
      <c r="F434" s="168"/>
      <c r="G434" s="172"/>
      <c r="H434" s="45" t="s">
        <v>659</v>
      </c>
      <c r="I434" s="143">
        <v>285</v>
      </c>
      <c r="J434" s="24" t="s">
        <v>661</v>
      </c>
      <c r="K434" s="123"/>
      <c r="L434" s="2" t="s">
        <v>17</v>
      </c>
      <c r="M434" s="4"/>
      <c r="N434" s="4"/>
      <c r="O434" s="35" t="s">
        <v>791</v>
      </c>
      <c r="P434" s="1"/>
    </row>
    <row r="435" spans="1:16" ht="25.5">
      <c r="A435" s="2">
        <v>427</v>
      </c>
      <c r="B435" s="213"/>
      <c r="C435" s="198"/>
      <c r="D435" s="48" t="s">
        <v>824</v>
      </c>
      <c r="E435" s="172"/>
      <c r="F435" s="168"/>
      <c r="G435" s="172"/>
      <c r="H435" s="45" t="s">
        <v>68</v>
      </c>
      <c r="I435" s="143">
        <v>198.3</v>
      </c>
      <c r="J435" s="24" t="s">
        <v>661</v>
      </c>
      <c r="K435" s="123"/>
      <c r="L435" s="2" t="s">
        <v>17</v>
      </c>
      <c r="M435" s="4"/>
      <c r="N435" s="4"/>
      <c r="O435" s="35" t="s">
        <v>790</v>
      </c>
      <c r="P435" s="1"/>
    </row>
    <row r="436" spans="1:16" ht="25.5">
      <c r="A436" s="2">
        <v>428</v>
      </c>
      <c r="B436" s="213"/>
      <c r="C436" s="198"/>
      <c r="D436" s="48" t="s">
        <v>825</v>
      </c>
      <c r="E436" s="172"/>
      <c r="F436" s="168"/>
      <c r="G436" s="172"/>
      <c r="H436" s="45" t="s">
        <v>68</v>
      </c>
      <c r="I436" s="143">
        <v>41</v>
      </c>
      <c r="J436" s="24" t="s">
        <v>661</v>
      </c>
      <c r="K436" s="123"/>
      <c r="L436" s="2" t="s">
        <v>17</v>
      </c>
      <c r="M436" s="4"/>
      <c r="N436" s="4"/>
      <c r="O436" s="35" t="s">
        <v>790</v>
      </c>
      <c r="P436" s="1"/>
    </row>
    <row r="437" spans="1:16" ht="25.5">
      <c r="A437" s="2">
        <v>429</v>
      </c>
      <c r="B437" s="213"/>
      <c r="C437" s="198"/>
      <c r="D437" s="48" t="s">
        <v>826</v>
      </c>
      <c r="E437" s="172"/>
      <c r="F437" s="168"/>
      <c r="G437" s="172"/>
      <c r="H437" s="45" t="s">
        <v>68</v>
      </c>
      <c r="I437" s="143">
        <v>33</v>
      </c>
      <c r="J437" s="24" t="s">
        <v>661</v>
      </c>
      <c r="K437" s="123"/>
      <c r="L437" s="2" t="s">
        <v>17</v>
      </c>
      <c r="M437" s="4"/>
      <c r="N437" s="4"/>
      <c r="O437" s="35" t="s">
        <v>790</v>
      </c>
      <c r="P437" s="1"/>
    </row>
    <row r="438" spans="1:16" ht="25.5">
      <c r="A438" s="2">
        <v>430</v>
      </c>
      <c r="B438" s="213"/>
      <c r="C438" s="198"/>
      <c r="D438" s="48" t="s">
        <v>827</v>
      </c>
      <c r="E438" s="172"/>
      <c r="F438" s="168"/>
      <c r="G438" s="172"/>
      <c r="H438" s="45" t="s">
        <v>68</v>
      </c>
      <c r="I438" s="143">
        <v>695.85</v>
      </c>
      <c r="J438" s="24" t="s">
        <v>661</v>
      </c>
      <c r="K438" s="123"/>
      <c r="L438" s="2" t="s">
        <v>17</v>
      </c>
      <c r="M438" s="4"/>
      <c r="N438" s="4"/>
      <c r="O438" s="35" t="s">
        <v>790</v>
      </c>
      <c r="P438" s="1"/>
    </row>
    <row r="439" spans="1:16" ht="25.5">
      <c r="A439" s="2">
        <v>431</v>
      </c>
      <c r="B439" s="213"/>
      <c r="C439" s="198"/>
      <c r="D439" s="48" t="s">
        <v>828</v>
      </c>
      <c r="E439" s="172"/>
      <c r="F439" s="168"/>
      <c r="G439" s="172"/>
      <c r="H439" s="45" t="s">
        <v>40</v>
      </c>
      <c r="I439" s="143">
        <v>428</v>
      </c>
      <c r="J439" s="24" t="s">
        <v>661</v>
      </c>
      <c r="K439" s="123"/>
      <c r="L439" s="2" t="s">
        <v>17</v>
      </c>
      <c r="M439" s="4"/>
      <c r="N439" s="4"/>
      <c r="O439" s="35" t="s">
        <v>793</v>
      </c>
      <c r="P439" s="1"/>
    </row>
    <row r="440" spans="1:16" ht="25.5">
      <c r="A440" s="2">
        <v>432</v>
      </c>
      <c r="B440" s="213"/>
      <c r="C440" s="198"/>
      <c r="D440" s="48" t="s">
        <v>829</v>
      </c>
      <c r="E440" s="172"/>
      <c r="F440" s="168"/>
      <c r="G440" s="172"/>
      <c r="H440" s="45" t="s">
        <v>68</v>
      </c>
      <c r="I440" s="143">
        <v>540</v>
      </c>
      <c r="J440" s="24" t="s">
        <v>661</v>
      </c>
      <c r="K440" s="123"/>
      <c r="L440" s="2" t="s">
        <v>17</v>
      </c>
      <c r="M440" s="4"/>
      <c r="N440" s="4"/>
      <c r="O440" s="35" t="s">
        <v>790</v>
      </c>
      <c r="P440" s="1"/>
    </row>
    <row r="441" spans="1:16" ht="25.5">
      <c r="A441" s="2">
        <v>433</v>
      </c>
      <c r="B441" s="213"/>
      <c r="C441" s="198"/>
      <c r="D441" s="48" t="s">
        <v>830</v>
      </c>
      <c r="E441" s="172"/>
      <c r="F441" s="168"/>
      <c r="G441" s="172"/>
      <c r="H441" s="45" t="s">
        <v>41</v>
      </c>
      <c r="I441" s="143">
        <v>615</v>
      </c>
      <c r="J441" s="24" t="s">
        <v>661</v>
      </c>
      <c r="K441" s="123"/>
      <c r="L441" s="2" t="s">
        <v>17</v>
      </c>
      <c r="M441" s="4"/>
      <c r="N441" s="4"/>
      <c r="O441" s="35" t="s">
        <v>792</v>
      </c>
      <c r="P441" s="1"/>
    </row>
    <row r="442" spans="1:16" ht="25.5">
      <c r="A442" s="2">
        <v>434</v>
      </c>
      <c r="B442" s="213"/>
      <c r="C442" s="198"/>
      <c r="D442" s="48" t="s">
        <v>831</v>
      </c>
      <c r="E442" s="172"/>
      <c r="F442" s="168"/>
      <c r="G442" s="172"/>
      <c r="H442" s="45" t="s">
        <v>68</v>
      </c>
      <c r="I442" s="143">
        <v>57.3</v>
      </c>
      <c r="J442" s="24" t="s">
        <v>661</v>
      </c>
      <c r="K442" s="123"/>
      <c r="L442" s="2" t="s">
        <v>17</v>
      </c>
      <c r="M442" s="4"/>
      <c r="N442" s="4"/>
      <c r="O442" s="35" t="s">
        <v>790</v>
      </c>
      <c r="P442" s="1"/>
    </row>
    <row r="443" spans="1:16" ht="25.5">
      <c r="A443" s="2">
        <v>435</v>
      </c>
      <c r="B443" s="199"/>
      <c r="C443" s="200"/>
      <c r="D443" s="48" t="s">
        <v>832</v>
      </c>
      <c r="E443" s="173"/>
      <c r="F443" s="169"/>
      <c r="G443" s="173"/>
      <c r="H443" s="45" t="s">
        <v>68</v>
      </c>
      <c r="I443" s="143">
        <v>196.6</v>
      </c>
      <c r="J443" s="24" t="s">
        <v>661</v>
      </c>
      <c r="K443" s="123"/>
      <c r="L443" s="2" t="s">
        <v>17</v>
      </c>
      <c r="M443" s="4"/>
      <c r="N443" s="4"/>
      <c r="O443" s="35" t="s">
        <v>790</v>
      </c>
      <c r="P443" s="1"/>
    </row>
    <row r="444" spans="1:16" ht="71.25" customHeight="1">
      <c r="A444" s="2">
        <v>436</v>
      </c>
      <c r="B444" s="10" t="s">
        <v>833</v>
      </c>
      <c r="C444" s="2">
        <v>2016</v>
      </c>
      <c r="D444" s="49" t="s">
        <v>20</v>
      </c>
      <c r="E444" s="3" t="s">
        <v>169</v>
      </c>
      <c r="F444" s="2" t="s">
        <v>8</v>
      </c>
      <c r="G444" s="3" t="s">
        <v>834</v>
      </c>
      <c r="H444" s="98" t="s">
        <v>837</v>
      </c>
      <c r="I444" s="144">
        <v>225000</v>
      </c>
      <c r="J444" s="52" t="s">
        <v>838</v>
      </c>
      <c r="K444" s="30" t="s">
        <v>835</v>
      </c>
      <c r="L444" s="33" t="s">
        <v>17</v>
      </c>
      <c r="M444" s="40"/>
      <c r="N444" s="14" t="s">
        <v>270</v>
      </c>
      <c r="O444" s="51" t="s">
        <v>836</v>
      </c>
      <c r="P444" s="1"/>
    </row>
    <row r="445" spans="1:16" ht="38.25">
      <c r="A445" s="2">
        <v>437</v>
      </c>
      <c r="B445" s="10" t="s">
        <v>839</v>
      </c>
      <c r="C445" s="2">
        <v>2016</v>
      </c>
      <c r="D445" s="53" t="s">
        <v>840</v>
      </c>
      <c r="E445" s="3" t="s">
        <v>169</v>
      </c>
      <c r="F445" s="2" t="s">
        <v>8</v>
      </c>
      <c r="G445" s="98" t="s">
        <v>841</v>
      </c>
      <c r="H445" s="105" t="s">
        <v>842</v>
      </c>
      <c r="I445" s="145">
        <v>79975</v>
      </c>
      <c r="J445" s="54" t="s">
        <v>221</v>
      </c>
      <c r="K445" s="56" t="s">
        <v>844</v>
      </c>
      <c r="L445" s="33" t="s">
        <v>17</v>
      </c>
      <c r="M445" s="4"/>
      <c r="N445" s="14" t="s">
        <v>270</v>
      </c>
      <c r="O445" s="55" t="s">
        <v>843</v>
      </c>
      <c r="P445" s="1"/>
    </row>
    <row r="446" spans="1:16" ht="51">
      <c r="A446" s="2">
        <v>438</v>
      </c>
      <c r="B446" s="10" t="s">
        <v>846</v>
      </c>
      <c r="C446" s="2">
        <v>2016</v>
      </c>
      <c r="D446" s="16" t="s">
        <v>845</v>
      </c>
      <c r="E446" s="3" t="s">
        <v>23</v>
      </c>
      <c r="F446" s="94" t="s">
        <v>8</v>
      </c>
      <c r="G446" s="3" t="s">
        <v>851</v>
      </c>
      <c r="H446" s="3" t="s">
        <v>555</v>
      </c>
      <c r="I446" s="133">
        <v>1500000</v>
      </c>
      <c r="J446" s="2" t="s">
        <v>950</v>
      </c>
      <c r="K446" s="123" t="s">
        <v>850</v>
      </c>
      <c r="L446" s="2" t="s">
        <v>249</v>
      </c>
      <c r="M446" s="4"/>
      <c r="N446" s="14" t="s">
        <v>270</v>
      </c>
      <c r="O446" s="42" t="s">
        <v>849</v>
      </c>
      <c r="P446" s="1"/>
    </row>
    <row r="447" spans="1:16" ht="46.5" customHeight="1">
      <c r="A447" s="2">
        <v>439</v>
      </c>
      <c r="B447" s="10" t="s">
        <v>852</v>
      </c>
      <c r="C447" s="2">
        <v>2016</v>
      </c>
      <c r="D447" s="15" t="s">
        <v>853</v>
      </c>
      <c r="E447" s="3" t="s">
        <v>169</v>
      </c>
      <c r="F447" s="99" t="s">
        <v>31</v>
      </c>
      <c r="G447" s="98" t="s">
        <v>280</v>
      </c>
      <c r="H447" s="99" t="s">
        <v>854</v>
      </c>
      <c r="I447" s="133">
        <v>216675</v>
      </c>
      <c r="J447" s="52">
        <v>42541</v>
      </c>
      <c r="K447" s="120" t="s">
        <v>614</v>
      </c>
      <c r="L447" s="2" t="s">
        <v>249</v>
      </c>
      <c r="M447" s="4"/>
      <c r="N447" s="14" t="s">
        <v>856</v>
      </c>
      <c r="O447" s="55" t="s">
        <v>855</v>
      </c>
      <c r="P447" s="1"/>
    </row>
    <row r="448" spans="1:16" ht="63.75">
      <c r="A448" s="2">
        <v>440</v>
      </c>
      <c r="B448" s="10" t="s">
        <v>857</v>
      </c>
      <c r="C448" s="2">
        <v>2016</v>
      </c>
      <c r="D448" s="58" t="s">
        <v>858</v>
      </c>
      <c r="E448" s="3" t="s">
        <v>169</v>
      </c>
      <c r="F448" s="94" t="s">
        <v>8</v>
      </c>
      <c r="G448" s="30" t="s">
        <v>859</v>
      </c>
      <c r="H448" s="98" t="s">
        <v>860</v>
      </c>
      <c r="I448" s="133">
        <v>41250</v>
      </c>
      <c r="J448" s="57" t="s">
        <v>863</v>
      </c>
      <c r="K448" s="56" t="s">
        <v>862</v>
      </c>
      <c r="L448" s="2" t="s">
        <v>249</v>
      </c>
      <c r="M448" s="4"/>
      <c r="N448" s="14" t="s">
        <v>270</v>
      </c>
      <c r="O448" s="27" t="s">
        <v>861</v>
      </c>
      <c r="P448" s="1"/>
    </row>
    <row r="449" spans="1:16" ht="47.25" customHeight="1">
      <c r="A449" s="2">
        <v>441</v>
      </c>
      <c r="B449" s="10" t="s">
        <v>864</v>
      </c>
      <c r="C449" s="2">
        <v>2016</v>
      </c>
      <c r="D449" s="17" t="s">
        <v>865</v>
      </c>
      <c r="E449" s="3" t="s">
        <v>169</v>
      </c>
      <c r="F449" s="94" t="s">
        <v>8</v>
      </c>
      <c r="G449" s="98" t="s">
        <v>866</v>
      </c>
      <c r="H449" s="98" t="s">
        <v>867</v>
      </c>
      <c r="I449" s="133">
        <v>216675</v>
      </c>
      <c r="J449" s="54">
        <v>42549</v>
      </c>
      <c r="K449" s="52" t="s">
        <v>868</v>
      </c>
      <c r="L449" s="2" t="s">
        <v>249</v>
      </c>
      <c r="M449" s="4"/>
      <c r="N449" s="14" t="s">
        <v>270</v>
      </c>
      <c r="O449" s="27" t="s">
        <v>869</v>
      </c>
      <c r="P449" s="1"/>
    </row>
    <row r="450" spans="1:16" ht="168.75" customHeight="1">
      <c r="A450" s="2">
        <v>442</v>
      </c>
      <c r="B450" s="10" t="s">
        <v>870</v>
      </c>
      <c r="C450" s="2">
        <v>2016</v>
      </c>
      <c r="D450" s="50" t="s">
        <v>871</v>
      </c>
      <c r="E450" s="3" t="s">
        <v>169</v>
      </c>
      <c r="F450" s="99" t="s">
        <v>31</v>
      </c>
      <c r="G450" s="98" t="s">
        <v>872</v>
      </c>
      <c r="H450" s="30" t="s">
        <v>873</v>
      </c>
      <c r="I450" s="139">
        <v>31005</v>
      </c>
      <c r="J450" s="54">
        <v>42576</v>
      </c>
      <c r="K450" s="56" t="s">
        <v>875</v>
      </c>
      <c r="L450" s="2" t="s">
        <v>249</v>
      </c>
      <c r="M450" s="4"/>
      <c r="N450" s="14" t="s">
        <v>270</v>
      </c>
      <c r="O450" s="27" t="s">
        <v>874</v>
      </c>
      <c r="P450" s="155">
        <v>24804</v>
      </c>
    </row>
    <row r="451" spans="1:16" ht="38.25">
      <c r="A451" s="2">
        <v>443</v>
      </c>
      <c r="B451" s="10" t="s">
        <v>877</v>
      </c>
      <c r="C451" s="2">
        <v>2016</v>
      </c>
      <c r="D451" s="53" t="s">
        <v>878</v>
      </c>
      <c r="E451" s="3" t="s">
        <v>169</v>
      </c>
      <c r="F451" s="94" t="s">
        <v>8</v>
      </c>
      <c r="G451" s="30" t="s">
        <v>880</v>
      </c>
      <c r="H451" s="30" t="s">
        <v>879</v>
      </c>
      <c r="I451" s="139">
        <v>247500</v>
      </c>
      <c r="J451" s="52" t="s">
        <v>881</v>
      </c>
      <c r="K451" s="3" t="s">
        <v>882</v>
      </c>
      <c r="L451" s="2" t="s">
        <v>249</v>
      </c>
      <c r="M451" s="4"/>
      <c r="N451" s="14" t="s">
        <v>270</v>
      </c>
      <c r="O451" s="27" t="s">
        <v>876</v>
      </c>
      <c r="P451" s="160">
        <v>185625</v>
      </c>
    </row>
    <row r="452" spans="1:16" ht="38.25">
      <c r="A452" s="2">
        <v>444</v>
      </c>
      <c r="B452" s="10" t="s">
        <v>884</v>
      </c>
      <c r="C452" s="2">
        <v>2016</v>
      </c>
      <c r="D452" s="17" t="s">
        <v>885</v>
      </c>
      <c r="E452" s="92" t="s">
        <v>30</v>
      </c>
      <c r="F452" s="99" t="s">
        <v>31</v>
      </c>
      <c r="G452" s="61" t="s">
        <v>886</v>
      </c>
      <c r="H452" s="98" t="s">
        <v>887</v>
      </c>
      <c r="I452" s="133">
        <v>740562.5</v>
      </c>
      <c r="J452" s="54">
        <v>42583</v>
      </c>
      <c r="K452" s="120" t="s">
        <v>888</v>
      </c>
      <c r="L452" s="2" t="s">
        <v>249</v>
      </c>
      <c r="M452" s="4"/>
      <c r="N452" s="14" t="s">
        <v>375</v>
      </c>
      <c r="O452" s="27" t="s">
        <v>883</v>
      </c>
      <c r="P452" s="155">
        <v>91971.25</v>
      </c>
    </row>
    <row r="453" spans="1:16" ht="38.25">
      <c r="A453" s="2">
        <v>445</v>
      </c>
      <c r="B453" s="10" t="s">
        <v>889</v>
      </c>
      <c r="C453" s="2">
        <v>2016</v>
      </c>
      <c r="D453" s="67" t="s">
        <v>894</v>
      </c>
      <c r="E453" s="92" t="s">
        <v>30</v>
      </c>
      <c r="F453" s="99" t="s">
        <v>31</v>
      </c>
      <c r="G453" s="30" t="s">
        <v>890</v>
      </c>
      <c r="H453" s="98" t="s">
        <v>891</v>
      </c>
      <c r="I453" s="133">
        <v>257608.2</v>
      </c>
      <c r="J453" s="54" t="s">
        <v>893</v>
      </c>
      <c r="K453" s="52" t="s">
        <v>868</v>
      </c>
      <c r="L453" s="2" t="s">
        <v>249</v>
      </c>
      <c r="M453" s="4"/>
      <c r="N453" s="14" t="s">
        <v>270</v>
      </c>
      <c r="O453" s="27" t="s">
        <v>892</v>
      </c>
      <c r="P453" s="160">
        <v>326365.33</v>
      </c>
    </row>
    <row r="454" spans="1:16" ht="30.75" customHeight="1">
      <c r="A454" s="2"/>
      <c r="B454" s="212" t="s">
        <v>895</v>
      </c>
      <c r="C454" s="196"/>
      <c r="D454" s="17" t="s">
        <v>930</v>
      </c>
      <c r="E454" s="171" t="s">
        <v>30</v>
      </c>
      <c r="F454" s="167" t="s">
        <v>8</v>
      </c>
      <c r="G454" s="185" t="s">
        <v>909</v>
      </c>
      <c r="H454" s="18"/>
      <c r="I454" s="133"/>
      <c r="J454" s="54"/>
      <c r="K454" s="52"/>
      <c r="L454" s="65"/>
      <c r="M454" s="4"/>
      <c r="N454" s="66"/>
      <c r="O454" s="27"/>
      <c r="P454" s="1"/>
    </row>
    <row r="455" spans="1:16" ht="25.5" customHeight="1">
      <c r="A455" s="2">
        <v>446</v>
      </c>
      <c r="B455" s="213"/>
      <c r="C455" s="198"/>
      <c r="D455" s="17" t="s">
        <v>896</v>
      </c>
      <c r="E455" s="172"/>
      <c r="F455" s="168"/>
      <c r="G455" s="220"/>
      <c r="H455" s="42" t="s">
        <v>902</v>
      </c>
      <c r="I455" s="139">
        <v>1194375</v>
      </c>
      <c r="J455" s="54" t="s">
        <v>905</v>
      </c>
      <c r="K455" s="54" t="s">
        <v>905</v>
      </c>
      <c r="L455" s="167" t="s">
        <v>249</v>
      </c>
      <c r="M455" s="4"/>
      <c r="N455" s="178" t="s">
        <v>270</v>
      </c>
      <c r="O455" s="62" t="s">
        <v>906</v>
      </c>
      <c r="P455" s="160">
        <v>509141.03</v>
      </c>
    </row>
    <row r="456" spans="1:16" ht="38.25">
      <c r="A456" s="2">
        <v>447</v>
      </c>
      <c r="B456" s="213"/>
      <c r="C456" s="198"/>
      <c r="D456" s="17" t="s">
        <v>897</v>
      </c>
      <c r="E456" s="172"/>
      <c r="F456" s="168"/>
      <c r="G456" s="220"/>
      <c r="H456" s="98" t="s">
        <v>903</v>
      </c>
      <c r="I456" s="139">
        <v>320800</v>
      </c>
      <c r="J456" s="54" t="s">
        <v>905</v>
      </c>
      <c r="K456" s="54" t="s">
        <v>905</v>
      </c>
      <c r="L456" s="168"/>
      <c r="M456" s="4"/>
      <c r="N456" s="179"/>
      <c r="O456" s="62" t="s">
        <v>907</v>
      </c>
      <c r="P456" s="189">
        <v>254142.21</v>
      </c>
    </row>
    <row r="457" spans="1:16" ht="25.5">
      <c r="A457" s="2">
        <v>448</v>
      </c>
      <c r="B457" s="213"/>
      <c r="C457" s="198"/>
      <c r="D457" s="17" t="s">
        <v>898</v>
      </c>
      <c r="E457" s="172"/>
      <c r="F457" s="168"/>
      <c r="G457" s="220"/>
      <c r="H457" s="42" t="s">
        <v>903</v>
      </c>
      <c r="I457" s="139">
        <v>15593.75</v>
      </c>
      <c r="J457" s="54" t="s">
        <v>905</v>
      </c>
      <c r="K457" s="54" t="s">
        <v>905</v>
      </c>
      <c r="L457" s="168"/>
      <c r="M457" s="4"/>
      <c r="N457" s="179"/>
      <c r="O457" s="62" t="s">
        <v>907</v>
      </c>
      <c r="P457" s="190"/>
    </row>
    <row r="458" spans="1:16" ht="25.5">
      <c r="A458" s="2">
        <v>449</v>
      </c>
      <c r="B458" s="213"/>
      <c r="C458" s="198"/>
      <c r="D458" s="17" t="s">
        <v>899</v>
      </c>
      <c r="E458" s="172"/>
      <c r="F458" s="168"/>
      <c r="G458" s="220"/>
      <c r="H458" s="105" t="s">
        <v>903</v>
      </c>
      <c r="I458" s="139">
        <v>9968.75</v>
      </c>
      <c r="J458" s="54" t="s">
        <v>905</v>
      </c>
      <c r="K458" s="54" t="s">
        <v>905</v>
      </c>
      <c r="L458" s="168"/>
      <c r="M458" s="4"/>
      <c r="N458" s="179"/>
      <c r="O458" s="62" t="s">
        <v>907</v>
      </c>
      <c r="P458" s="191"/>
    </row>
    <row r="459" spans="1:16" ht="38.25">
      <c r="A459" s="2">
        <v>450</v>
      </c>
      <c r="B459" s="213"/>
      <c r="C459" s="198"/>
      <c r="D459" s="17" t="s">
        <v>900</v>
      </c>
      <c r="E459" s="172"/>
      <c r="F459" s="168"/>
      <c r="G459" s="220"/>
      <c r="H459" s="98" t="s">
        <v>904</v>
      </c>
      <c r="I459" s="139">
        <v>14737.5</v>
      </c>
      <c r="J459" s="54" t="s">
        <v>905</v>
      </c>
      <c r="K459" s="54" t="s">
        <v>905</v>
      </c>
      <c r="L459" s="168"/>
      <c r="M459" s="4"/>
      <c r="N459" s="179"/>
      <c r="O459" s="226" t="s">
        <v>908</v>
      </c>
      <c r="P459" s="189">
        <v>14112.6</v>
      </c>
    </row>
    <row r="460" spans="1:16" ht="12.75">
      <c r="A460" s="2">
        <v>451</v>
      </c>
      <c r="B460" s="199"/>
      <c r="C460" s="200"/>
      <c r="D460" s="17" t="s">
        <v>901</v>
      </c>
      <c r="E460" s="173"/>
      <c r="F460" s="169"/>
      <c r="G460" s="186"/>
      <c r="H460" s="98" t="s">
        <v>904</v>
      </c>
      <c r="I460" s="139">
        <v>9000</v>
      </c>
      <c r="J460" s="54" t="s">
        <v>905</v>
      </c>
      <c r="K460" s="54" t="s">
        <v>905</v>
      </c>
      <c r="L460" s="169"/>
      <c r="M460" s="4"/>
      <c r="N460" s="180"/>
      <c r="O460" s="227"/>
      <c r="P460" s="191"/>
    </row>
    <row r="461" spans="1:16" ht="27.75" customHeight="1">
      <c r="A461" s="2"/>
      <c r="B461" s="212" t="s">
        <v>919</v>
      </c>
      <c r="C461" s="196"/>
      <c r="D461" s="17" t="s">
        <v>931</v>
      </c>
      <c r="E461" s="171" t="s">
        <v>30</v>
      </c>
      <c r="F461" s="167" t="s">
        <v>31</v>
      </c>
      <c r="G461" s="171" t="s">
        <v>920</v>
      </c>
      <c r="H461" s="92"/>
      <c r="I461" s="139"/>
      <c r="J461" s="68"/>
      <c r="K461" s="68"/>
      <c r="L461" s="59"/>
      <c r="M461" s="4"/>
      <c r="N461" s="60"/>
      <c r="O461" s="69"/>
      <c r="P461" s="64"/>
    </row>
    <row r="462" spans="1:16" ht="12.75" customHeight="1">
      <c r="A462" s="2">
        <v>452</v>
      </c>
      <c r="B462" s="213"/>
      <c r="C462" s="198"/>
      <c r="D462" s="17" t="s">
        <v>911</v>
      </c>
      <c r="E462" s="172"/>
      <c r="F462" s="168"/>
      <c r="G462" s="172"/>
      <c r="H462" s="171" t="s">
        <v>922</v>
      </c>
      <c r="I462" s="133">
        <v>795250</v>
      </c>
      <c r="J462" s="167" t="s">
        <v>923</v>
      </c>
      <c r="K462" s="171" t="s">
        <v>924</v>
      </c>
      <c r="L462" s="167" t="s">
        <v>249</v>
      </c>
      <c r="M462" s="4"/>
      <c r="N462" s="182" t="s">
        <v>270</v>
      </c>
      <c r="O462" s="174" t="s">
        <v>921</v>
      </c>
      <c r="P462" s="189">
        <v>1011510</v>
      </c>
    </row>
    <row r="463" spans="1:16" ht="12.75">
      <c r="A463" s="2">
        <v>453</v>
      </c>
      <c r="B463" s="213"/>
      <c r="C463" s="198"/>
      <c r="D463" s="17" t="s">
        <v>912</v>
      </c>
      <c r="E463" s="172"/>
      <c r="F463" s="168"/>
      <c r="G463" s="172"/>
      <c r="H463" s="172"/>
      <c r="I463" s="133">
        <v>129000</v>
      </c>
      <c r="J463" s="168"/>
      <c r="K463" s="172"/>
      <c r="L463" s="168"/>
      <c r="M463" s="4"/>
      <c r="N463" s="183"/>
      <c r="O463" s="175"/>
      <c r="P463" s="190"/>
    </row>
    <row r="464" spans="1:16" ht="12.75">
      <c r="A464" s="2">
        <v>454</v>
      </c>
      <c r="B464" s="213"/>
      <c r="C464" s="198"/>
      <c r="D464" s="17" t="s">
        <v>913</v>
      </c>
      <c r="E464" s="172"/>
      <c r="F464" s="168"/>
      <c r="G464" s="172"/>
      <c r="H464" s="172"/>
      <c r="I464" s="133">
        <v>58500</v>
      </c>
      <c r="J464" s="168"/>
      <c r="K464" s="172"/>
      <c r="L464" s="168"/>
      <c r="M464" s="4"/>
      <c r="N464" s="183"/>
      <c r="O464" s="175"/>
      <c r="P464" s="190"/>
    </row>
    <row r="465" spans="1:16" ht="12.75">
      <c r="A465" s="2">
        <v>455</v>
      </c>
      <c r="B465" s="213"/>
      <c r="C465" s="198"/>
      <c r="D465" s="17" t="s">
        <v>914</v>
      </c>
      <c r="E465" s="172"/>
      <c r="F465" s="168"/>
      <c r="G465" s="172"/>
      <c r="H465" s="172"/>
      <c r="I465" s="133">
        <v>101975</v>
      </c>
      <c r="J465" s="168"/>
      <c r="K465" s="172"/>
      <c r="L465" s="168"/>
      <c r="M465" s="4"/>
      <c r="N465" s="183"/>
      <c r="O465" s="175"/>
      <c r="P465" s="190"/>
    </row>
    <row r="466" spans="1:16" ht="12.75">
      <c r="A466" s="2">
        <v>456</v>
      </c>
      <c r="B466" s="213"/>
      <c r="C466" s="198"/>
      <c r="D466" s="17" t="s">
        <v>915</v>
      </c>
      <c r="E466" s="172"/>
      <c r="F466" s="168"/>
      <c r="G466" s="172"/>
      <c r="H466" s="172"/>
      <c r="I466" s="133">
        <v>188437.5</v>
      </c>
      <c r="J466" s="168"/>
      <c r="K466" s="172"/>
      <c r="L466" s="168"/>
      <c r="M466" s="4"/>
      <c r="N466" s="183"/>
      <c r="O466" s="175"/>
      <c r="P466" s="190"/>
    </row>
    <row r="467" spans="1:16" ht="12.75">
      <c r="A467" s="2">
        <v>457</v>
      </c>
      <c r="B467" s="213"/>
      <c r="C467" s="198"/>
      <c r="D467" s="17" t="s">
        <v>916</v>
      </c>
      <c r="E467" s="172"/>
      <c r="F467" s="168"/>
      <c r="G467" s="172"/>
      <c r="H467" s="172"/>
      <c r="I467" s="133">
        <v>9725</v>
      </c>
      <c r="J467" s="168"/>
      <c r="K467" s="172"/>
      <c r="L467" s="168"/>
      <c r="M467" s="4"/>
      <c r="N467" s="183"/>
      <c r="O467" s="175"/>
      <c r="P467" s="190"/>
    </row>
    <row r="468" spans="1:16" ht="12.75">
      <c r="A468" s="2">
        <v>458</v>
      </c>
      <c r="B468" s="213"/>
      <c r="C468" s="198"/>
      <c r="D468" s="17" t="s">
        <v>917</v>
      </c>
      <c r="E468" s="172"/>
      <c r="F468" s="168"/>
      <c r="G468" s="172"/>
      <c r="H468" s="172"/>
      <c r="I468" s="133">
        <v>71955</v>
      </c>
      <c r="J468" s="168"/>
      <c r="K468" s="172"/>
      <c r="L468" s="168"/>
      <c r="M468" s="4"/>
      <c r="N468" s="183"/>
      <c r="O468" s="175"/>
      <c r="P468" s="190"/>
    </row>
    <row r="469" spans="1:16" ht="12.75">
      <c r="A469" s="2">
        <v>459</v>
      </c>
      <c r="B469" s="199"/>
      <c r="C469" s="200"/>
      <c r="D469" s="17" t="s">
        <v>918</v>
      </c>
      <c r="E469" s="173"/>
      <c r="F469" s="169"/>
      <c r="G469" s="173"/>
      <c r="H469" s="173"/>
      <c r="I469" s="133">
        <v>5280</v>
      </c>
      <c r="J469" s="169"/>
      <c r="K469" s="173"/>
      <c r="L469" s="169"/>
      <c r="M469" s="4"/>
      <c r="N469" s="184"/>
      <c r="O469" s="176"/>
      <c r="P469" s="191"/>
    </row>
    <row r="470" spans="1:16" ht="66.75" customHeight="1">
      <c r="A470" s="2">
        <v>460</v>
      </c>
      <c r="B470" s="10" t="s">
        <v>910</v>
      </c>
      <c r="C470" s="2">
        <v>2016</v>
      </c>
      <c r="D470" s="53" t="s">
        <v>926</v>
      </c>
      <c r="E470" s="3" t="s">
        <v>169</v>
      </c>
      <c r="F470" s="99" t="s">
        <v>31</v>
      </c>
      <c r="G470" s="30" t="s">
        <v>927</v>
      </c>
      <c r="H470" s="98" t="s">
        <v>928</v>
      </c>
      <c r="I470" s="133">
        <v>188627.25</v>
      </c>
      <c r="J470" s="52" t="s">
        <v>604</v>
      </c>
      <c r="K470" s="3" t="s">
        <v>929</v>
      </c>
      <c r="L470" s="2" t="s">
        <v>249</v>
      </c>
      <c r="M470" s="4"/>
      <c r="N470" s="14" t="s">
        <v>227</v>
      </c>
      <c r="O470" s="63" t="s">
        <v>925</v>
      </c>
      <c r="P470" s="1"/>
    </row>
    <row r="471" spans="1:16" ht="69.75" customHeight="1">
      <c r="A471" s="2">
        <v>461</v>
      </c>
      <c r="B471" s="10" t="s">
        <v>932</v>
      </c>
      <c r="C471" s="2">
        <v>2016</v>
      </c>
      <c r="D471" s="16" t="s">
        <v>933</v>
      </c>
      <c r="E471" s="3" t="s">
        <v>30</v>
      </c>
      <c r="F471" s="2" t="s">
        <v>8</v>
      </c>
      <c r="G471" s="3" t="s">
        <v>1260</v>
      </c>
      <c r="H471" s="98" t="s">
        <v>1261</v>
      </c>
      <c r="I471" s="133">
        <v>1585560</v>
      </c>
      <c r="J471" s="83" t="s">
        <v>1266</v>
      </c>
      <c r="K471" s="123" t="s">
        <v>1266</v>
      </c>
      <c r="L471" s="2" t="s">
        <v>249</v>
      </c>
      <c r="M471" s="40"/>
      <c r="N471" s="14" t="s">
        <v>227</v>
      </c>
      <c r="O471" s="27" t="s">
        <v>1267</v>
      </c>
      <c r="P471" s="1"/>
    </row>
    <row r="472" spans="1:16" ht="38.25">
      <c r="A472" s="2">
        <v>462</v>
      </c>
      <c r="B472" s="214" t="s">
        <v>424</v>
      </c>
      <c r="C472" s="215"/>
      <c r="D472" s="36" t="s">
        <v>934</v>
      </c>
      <c r="E472" s="171" t="s">
        <v>30</v>
      </c>
      <c r="F472" s="167" t="s">
        <v>31</v>
      </c>
      <c r="G472" s="171" t="s">
        <v>1153</v>
      </c>
      <c r="H472" s="42" t="s">
        <v>40</v>
      </c>
      <c r="I472" s="146">
        <v>3458</v>
      </c>
      <c r="J472" s="24" t="s">
        <v>848</v>
      </c>
      <c r="K472" s="123"/>
      <c r="L472" s="34" t="s">
        <v>17</v>
      </c>
      <c r="M472" s="4"/>
      <c r="N472" s="4"/>
      <c r="O472" s="35" t="s">
        <v>935</v>
      </c>
      <c r="P472" s="1"/>
    </row>
    <row r="473" spans="1:16" ht="38.25">
      <c r="A473" s="2">
        <v>463</v>
      </c>
      <c r="B473" s="208"/>
      <c r="C473" s="209"/>
      <c r="D473" s="36" t="s">
        <v>936</v>
      </c>
      <c r="E473" s="172"/>
      <c r="F473" s="168"/>
      <c r="G473" s="172"/>
      <c r="H473" s="42" t="s">
        <v>40</v>
      </c>
      <c r="I473" s="146">
        <v>5920</v>
      </c>
      <c r="J473" s="24" t="s">
        <v>848</v>
      </c>
      <c r="K473" s="123"/>
      <c r="L473" s="34" t="s">
        <v>17</v>
      </c>
      <c r="M473" s="4"/>
      <c r="N473" s="4"/>
      <c r="O473" s="35" t="s">
        <v>935</v>
      </c>
      <c r="P473" s="1"/>
    </row>
    <row r="474" spans="1:16" ht="38.25">
      <c r="A474" s="2">
        <v>464</v>
      </c>
      <c r="B474" s="208"/>
      <c r="C474" s="209"/>
      <c r="D474" s="36" t="s">
        <v>937</v>
      </c>
      <c r="E474" s="172"/>
      <c r="F474" s="168"/>
      <c r="G474" s="172"/>
      <c r="H474" s="42" t="s">
        <v>40</v>
      </c>
      <c r="I474" s="146">
        <v>123165.97</v>
      </c>
      <c r="J474" s="24" t="s">
        <v>848</v>
      </c>
      <c r="K474" s="123"/>
      <c r="L474" s="34" t="s">
        <v>17</v>
      </c>
      <c r="M474" s="4"/>
      <c r="N474" s="4"/>
      <c r="O474" s="35" t="s">
        <v>935</v>
      </c>
      <c r="P474" s="1"/>
    </row>
    <row r="475" spans="1:16" ht="38.25">
      <c r="A475" s="2">
        <v>465</v>
      </c>
      <c r="B475" s="208"/>
      <c r="C475" s="209"/>
      <c r="D475" s="36" t="s">
        <v>938</v>
      </c>
      <c r="E475" s="172"/>
      <c r="F475" s="168"/>
      <c r="G475" s="172"/>
      <c r="H475" s="42" t="s">
        <v>40</v>
      </c>
      <c r="I475" s="146">
        <v>16684.4</v>
      </c>
      <c r="J475" s="24" t="s">
        <v>848</v>
      </c>
      <c r="K475" s="123"/>
      <c r="L475" s="34" t="s">
        <v>17</v>
      </c>
      <c r="M475" s="4"/>
      <c r="N475" s="4"/>
      <c r="O475" s="35" t="s">
        <v>935</v>
      </c>
      <c r="P475" s="1"/>
    </row>
    <row r="476" spans="1:16" ht="38.25">
      <c r="A476" s="2">
        <v>466</v>
      </c>
      <c r="B476" s="208"/>
      <c r="C476" s="209"/>
      <c r="D476" s="36" t="s">
        <v>939</v>
      </c>
      <c r="E476" s="172"/>
      <c r="F476" s="168"/>
      <c r="G476" s="172"/>
      <c r="H476" s="42" t="s">
        <v>40</v>
      </c>
      <c r="I476" s="146">
        <v>5488.56</v>
      </c>
      <c r="J476" s="24" t="s">
        <v>848</v>
      </c>
      <c r="K476" s="123"/>
      <c r="L476" s="34" t="s">
        <v>17</v>
      </c>
      <c r="M476" s="4"/>
      <c r="N476" s="4"/>
      <c r="O476" s="35" t="s">
        <v>935</v>
      </c>
      <c r="P476" s="1"/>
    </row>
    <row r="477" spans="1:16" ht="38.25">
      <c r="A477" s="2">
        <v>467</v>
      </c>
      <c r="B477" s="208"/>
      <c r="C477" s="209"/>
      <c r="D477" s="36" t="s">
        <v>940</v>
      </c>
      <c r="E477" s="172"/>
      <c r="F477" s="168"/>
      <c r="G477" s="172"/>
      <c r="H477" s="42" t="s">
        <v>40</v>
      </c>
      <c r="I477" s="146">
        <v>16485</v>
      </c>
      <c r="J477" s="24" t="s">
        <v>848</v>
      </c>
      <c r="K477" s="123"/>
      <c r="L477" s="34" t="s">
        <v>17</v>
      </c>
      <c r="M477" s="4"/>
      <c r="N477" s="4"/>
      <c r="O477" s="35" t="s">
        <v>935</v>
      </c>
      <c r="P477" s="1"/>
    </row>
    <row r="478" spans="1:16" ht="42" customHeight="1">
      <c r="A478" s="2">
        <v>468</v>
      </c>
      <c r="B478" s="216" t="s">
        <v>941</v>
      </c>
      <c r="C478" s="217"/>
      <c r="D478" s="36" t="s">
        <v>947</v>
      </c>
      <c r="E478" s="171" t="s">
        <v>30</v>
      </c>
      <c r="F478" s="167" t="s">
        <v>31</v>
      </c>
      <c r="G478" s="171" t="s">
        <v>1154</v>
      </c>
      <c r="H478" s="42" t="s">
        <v>942</v>
      </c>
      <c r="I478" s="146">
        <v>102420</v>
      </c>
      <c r="J478" s="24" t="s">
        <v>848</v>
      </c>
      <c r="K478" s="123"/>
      <c r="L478" s="34" t="s">
        <v>17</v>
      </c>
      <c r="M478" s="4"/>
      <c r="N478" s="4"/>
      <c r="O478" s="35" t="s">
        <v>944</v>
      </c>
      <c r="P478" s="155">
        <v>29721.75</v>
      </c>
    </row>
    <row r="479" spans="1:16" ht="41.25" customHeight="1">
      <c r="A479" s="2">
        <v>469</v>
      </c>
      <c r="B479" s="218"/>
      <c r="C479" s="219"/>
      <c r="D479" s="36" t="s">
        <v>948</v>
      </c>
      <c r="E479" s="172"/>
      <c r="F479" s="168"/>
      <c r="G479" s="172"/>
      <c r="H479" s="42" t="s">
        <v>943</v>
      </c>
      <c r="I479" s="146">
        <v>27600</v>
      </c>
      <c r="J479" s="24" t="s">
        <v>848</v>
      </c>
      <c r="K479" s="123"/>
      <c r="L479" s="34" t="s">
        <v>17</v>
      </c>
      <c r="M479" s="4"/>
      <c r="N479" s="4"/>
      <c r="O479" s="35" t="s">
        <v>945</v>
      </c>
      <c r="P479" s="1"/>
    </row>
    <row r="480" spans="1:16" ht="43.5" customHeight="1">
      <c r="A480" s="2">
        <v>470</v>
      </c>
      <c r="B480" s="218"/>
      <c r="C480" s="219"/>
      <c r="D480" s="36" t="s">
        <v>949</v>
      </c>
      <c r="E480" s="172"/>
      <c r="F480" s="168"/>
      <c r="G480" s="172"/>
      <c r="H480" s="42" t="s">
        <v>72</v>
      </c>
      <c r="I480" s="146">
        <v>270700</v>
      </c>
      <c r="J480" s="24" t="s">
        <v>848</v>
      </c>
      <c r="K480" s="123"/>
      <c r="L480" s="34" t="s">
        <v>17</v>
      </c>
      <c r="M480" s="4"/>
      <c r="N480" s="4"/>
      <c r="O480" s="35" t="s">
        <v>946</v>
      </c>
      <c r="P480" s="1"/>
    </row>
    <row r="481" spans="1:16" ht="25.5">
      <c r="A481" s="2">
        <v>471</v>
      </c>
      <c r="B481" s="212" t="s">
        <v>667</v>
      </c>
      <c r="C481" s="196"/>
      <c r="D481" s="16" t="s">
        <v>951</v>
      </c>
      <c r="E481" s="171" t="s">
        <v>30</v>
      </c>
      <c r="F481" s="167" t="s">
        <v>31</v>
      </c>
      <c r="G481" s="171" t="s">
        <v>1155</v>
      </c>
      <c r="H481" s="103" t="s">
        <v>988</v>
      </c>
      <c r="I481" s="147">
        <v>1572</v>
      </c>
      <c r="J481" s="21" t="s">
        <v>987</v>
      </c>
      <c r="K481" s="123"/>
      <c r="L481" s="2" t="s">
        <v>17</v>
      </c>
      <c r="M481" s="4"/>
      <c r="N481" s="4"/>
      <c r="O481" s="39" t="s">
        <v>989</v>
      </c>
      <c r="P481" s="1"/>
    </row>
    <row r="482" spans="1:16" ht="25.5">
      <c r="A482" s="2">
        <v>472</v>
      </c>
      <c r="B482" s="213"/>
      <c r="C482" s="198"/>
      <c r="D482" s="46" t="s">
        <v>952</v>
      </c>
      <c r="E482" s="172"/>
      <c r="F482" s="168"/>
      <c r="G482" s="172"/>
      <c r="H482" s="104" t="s">
        <v>988</v>
      </c>
      <c r="I482" s="148">
        <v>1754.6</v>
      </c>
      <c r="J482" s="21" t="s">
        <v>987</v>
      </c>
      <c r="K482" s="123"/>
      <c r="L482" s="2" t="s">
        <v>17</v>
      </c>
      <c r="M482" s="4"/>
      <c r="N482" s="4"/>
      <c r="O482" s="39" t="s">
        <v>989</v>
      </c>
      <c r="P482" s="1"/>
    </row>
    <row r="483" spans="1:16" ht="25.5">
      <c r="A483" s="2">
        <v>473</v>
      </c>
      <c r="B483" s="213"/>
      <c r="C483" s="198"/>
      <c r="D483" s="46" t="s">
        <v>953</v>
      </c>
      <c r="E483" s="172"/>
      <c r="F483" s="168"/>
      <c r="G483" s="172"/>
      <c r="H483" s="104" t="s">
        <v>40</v>
      </c>
      <c r="I483" s="148">
        <v>2477.2</v>
      </c>
      <c r="J483" s="21" t="s">
        <v>987</v>
      </c>
      <c r="K483" s="123"/>
      <c r="L483" s="2" t="s">
        <v>17</v>
      </c>
      <c r="M483" s="4"/>
      <c r="N483" s="4"/>
      <c r="O483" s="35" t="s">
        <v>990</v>
      </c>
      <c r="P483" s="1"/>
    </row>
    <row r="484" spans="1:16" ht="25.5">
      <c r="A484" s="2">
        <v>474</v>
      </c>
      <c r="B484" s="213"/>
      <c r="C484" s="198"/>
      <c r="D484" s="46" t="s">
        <v>954</v>
      </c>
      <c r="E484" s="172"/>
      <c r="F484" s="168"/>
      <c r="G484" s="172"/>
      <c r="H484" s="104" t="s">
        <v>40</v>
      </c>
      <c r="I484" s="148">
        <v>11088</v>
      </c>
      <c r="J484" s="21" t="s">
        <v>987</v>
      </c>
      <c r="K484" s="123"/>
      <c r="L484" s="2" t="s">
        <v>17</v>
      </c>
      <c r="M484" s="4"/>
      <c r="N484" s="4"/>
      <c r="O484" s="35" t="s">
        <v>990</v>
      </c>
      <c r="P484" s="1"/>
    </row>
    <row r="485" spans="1:16" ht="25.5">
      <c r="A485" s="2">
        <v>475</v>
      </c>
      <c r="B485" s="213"/>
      <c r="C485" s="198"/>
      <c r="D485" s="46" t="s">
        <v>955</v>
      </c>
      <c r="E485" s="172"/>
      <c r="F485" s="168"/>
      <c r="G485" s="172"/>
      <c r="H485" s="45" t="s">
        <v>40</v>
      </c>
      <c r="I485" s="149">
        <v>99072</v>
      </c>
      <c r="J485" s="21" t="s">
        <v>987</v>
      </c>
      <c r="K485" s="123"/>
      <c r="L485" s="2" t="s">
        <v>17</v>
      </c>
      <c r="M485" s="4"/>
      <c r="N485" s="4"/>
      <c r="O485" s="35" t="s">
        <v>990</v>
      </c>
      <c r="P485" s="1"/>
    </row>
    <row r="486" spans="1:16" ht="25.5">
      <c r="A486" s="2">
        <v>476</v>
      </c>
      <c r="B486" s="213"/>
      <c r="C486" s="198"/>
      <c r="D486" s="46" t="s">
        <v>956</v>
      </c>
      <c r="E486" s="172"/>
      <c r="F486" s="168"/>
      <c r="G486" s="172"/>
      <c r="H486" s="45" t="s">
        <v>40</v>
      </c>
      <c r="I486" s="149">
        <v>216</v>
      </c>
      <c r="J486" s="21" t="s">
        <v>987</v>
      </c>
      <c r="K486" s="123"/>
      <c r="L486" s="2" t="s">
        <v>17</v>
      </c>
      <c r="M486" s="4"/>
      <c r="N486" s="4"/>
      <c r="O486" s="35" t="s">
        <v>990</v>
      </c>
      <c r="P486" s="1"/>
    </row>
    <row r="487" spans="1:16" ht="25.5">
      <c r="A487" s="2">
        <v>477</v>
      </c>
      <c r="B487" s="213"/>
      <c r="C487" s="198"/>
      <c r="D487" s="46" t="s">
        <v>957</v>
      </c>
      <c r="E487" s="172"/>
      <c r="F487" s="168"/>
      <c r="G487" s="172"/>
      <c r="H487" s="45" t="s">
        <v>40</v>
      </c>
      <c r="I487" s="149">
        <v>6776</v>
      </c>
      <c r="J487" s="21" t="s">
        <v>987</v>
      </c>
      <c r="K487" s="123"/>
      <c r="L487" s="2" t="s">
        <v>17</v>
      </c>
      <c r="M487" s="4"/>
      <c r="N487" s="4"/>
      <c r="O487" s="35" t="s">
        <v>990</v>
      </c>
      <c r="P487" s="1"/>
    </row>
    <row r="488" spans="1:16" ht="25.5">
      <c r="A488" s="2">
        <v>478</v>
      </c>
      <c r="B488" s="213"/>
      <c r="C488" s="198"/>
      <c r="D488" s="46" t="s">
        <v>958</v>
      </c>
      <c r="E488" s="172"/>
      <c r="F488" s="168"/>
      <c r="G488" s="172"/>
      <c r="H488" s="45" t="s">
        <v>988</v>
      </c>
      <c r="I488" s="149">
        <v>6815</v>
      </c>
      <c r="J488" s="21" t="s">
        <v>987</v>
      </c>
      <c r="K488" s="123"/>
      <c r="L488" s="2" t="s">
        <v>17</v>
      </c>
      <c r="M488" s="4"/>
      <c r="N488" s="4"/>
      <c r="O488" s="39" t="s">
        <v>989</v>
      </c>
      <c r="P488" s="1"/>
    </row>
    <row r="489" spans="1:16" ht="25.5">
      <c r="A489" s="2">
        <v>479</v>
      </c>
      <c r="B489" s="213"/>
      <c r="C489" s="198"/>
      <c r="D489" s="46" t="s">
        <v>959</v>
      </c>
      <c r="E489" s="172"/>
      <c r="F489" s="168"/>
      <c r="G489" s="172"/>
      <c r="H489" s="45" t="s">
        <v>988</v>
      </c>
      <c r="I489" s="149">
        <v>67.2</v>
      </c>
      <c r="J489" s="21" t="s">
        <v>987</v>
      </c>
      <c r="K489" s="123"/>
      <c r="L489" s="2" t="s">
        <v>17</v>
      </c>
      <c r="M489" s="4"/>
      <c r="N489" s="4"/>
      <c r="O489" s="39" t="s">
        <v>989</v>
      </c>
      <c r="P489" s="1"/>
    </row>
    <row r="490" spans="1:16" ht="25.5">
      <c r="A490" s="2">
        <v>480</v>
      </c>
      <c r="B490" s="213"/>
      <c r="C490" s="198"/>
      <c r="D490" s="46" t="s">
        <v>960</v>
      </c>
      <c r="E490" s="172"/>
      <c r="F490" s="168"/>
      <c r="G490" s="172"/>
      <c r="H490" s="45" t="s">
        <v>988</v>
      </c>
      <c r="I490" s="149">
        <v>1080</v>
      </c>
      <c r="J490" s="21" t="s">
        <v>987</v>
      </c>
      <c r="K490" s="123"/>
      <c r="L490" s="2" t="s">
        <v>17</v>
      </c>
      <c r="M490" s="4"/>
      <c r="N490" s="4"/>
      <c r="O490" s="39" t="s">
        <v>989</v>
      </c>
      <c r="P490" s="1"/>
    </row>
    <row r="491" spans="1:16" ht="25.5">
      <c r="A491" s="2">
        <v>481</v>
      </c>
      <c r="B491" s="213"/>
      <c r="C491" s="198"/>
      <c r="D491" s="46" t="s">
        <v>961</v>
      </c>
      <c r="E491" s="172"/>
      <c r="F491" s="168"/>
      <c r="G491" s="172"/>
      <c r="H491" s="45" t="s">
        <v>988</v>
      </c>
      <c r="I491" s="149">
        <v>1400</v>
      </c>
      <c r="J491" s="21" t="s">
        <v>987</v>
      </c>
      <c r="K491" s="123"/>
      <c r="L491" s="2" t="s">
        <v>17</v>
      </c>
      <c r="M491" s="4"/>
      <c r="N491" s="4"/>
      <c r="O491" s="39" t="s">
        <v>989</v>
      </c>
      <c r="P491" s="1"/>
    </row>
    <row r="492" spans="1:16" ht="25.5">
      <c r="A492" s="2">
        <v>482</v>
      </c>
      <c r="B492" s="213"/>
      <c r="C492" s="198"/>
      <c r="D492" s="46" t="s">
        <v>962</v>
      </c>
      <c r="E492" s="172"/>
      <c r="F492" s="168"/>
      <c r="G492" s="172"/>
      <c r="H492" s="45" t="s">
        <v>988</v>
      </c>
      <c r="I492" s="149">
        <v>7659</v>
      </c>
      <c r="J492" s="21" t="s">
        <v>987</v>
      </c>
      <c r="K492" s="123"/>
      <c r="L492" s="2" t="s">
        <v>17</v>
      </c>
      <c r="M492" s="4"/>
      <c r="N492" s="4"/>
      <c r="O492" s="39" t="s">
        <v>989</v>
      </c>
      <c r="P492" s="1"/>
    </row>
    <row r="493" spans="1:16" ht="25.5">
      <c r="A493" s="2">
        <v>483</v>
      </c>
      <c r="B493" s="213"/>
      <c r="C493" s="198"/>
      <c r="D493" s="46" t="s">
        <v>963</v>
      </c>
      <c r="E493" s="172"/>
      <c r="F493" s="168"/>
      <c r="G493" s="172"/>
      <c r="H493" s="45" t="s">
        <v>988</v>
      </c>
      <c r="I493" s="149">
        <v>5226</v>
      </c>
      <c r="J493" s="21" t="s">
        <v>987</v>
      </c>
      <c r="K493" s="123"/>
      <c r="L493" s="2" t="s">
        <v>17</v>
      </c>
      <c r="M493" s="4"/>
      <c r="N493" s="4"/>
      <c r="O493" s="39" t="s">
        <v>989</v>
      </c>
      <c r="P493" s="1"/>
    </row>
    <row r="494" spans="1:16" ht="25.5">
      <c r="A494" s="2">
        <v>484</v>
      </c>
      <c r="B494" s="213"/>
      <c r="C494" s="198"/>
      <c r="D494" s="46" t="s">
        <v>964</v>
      </c>
      <c r="E494" s="172"/>
      <c r="F494" s="168"/>
      <c r="G494" s="172"/>
      <c r="H494" s="45" t="s">
        <v>988</v>
      </c>
      <c r="I494" s="149">
        <v>13612</v>
      </c>
      <c r="J494" s="21" t="s">
        <v>987</v>
      </c>
      <c r="K494" s="123"/>
      <c r="L494" s="2" t="s">
        <v>17</v>
      </c>
      <c r="M494" s="4"/>
      <c r="N494" s="4"/>
      <c r="O494" s="39" t="s">
        <v>989</v>
      </c>
      <c r="P494" s="1"/>
    </row>
    <row r="495" spans="1:16" ht="25.5">
      <c r="A495" s="2">
        <v>485</v>
      </c>
      <c r="B495" s="213"/>
      <c r="C495" s="198"/>
      <c r="D495" s="46" t="s">
        <v>965</v>
      </c>
      <c r="E495" s="172"/>
      <c r="F495" s="168"/>
      <c r="G495" s="172"/>
      <c r="H495" s="45" t="s">
        <v>988</v>
      </c>
      <c r="I495" s="149">
        <v>20739</v>
      </c>
      <c r="J495" s="21" t="s">
        <v>987</v>
      </c>
      <c r="K495" s="123"/>
      <c r="L495" s="2" t="s">
        <v>17</v>
      </c>
      <c r="M495" s="4"/>
      <c r="N495" s="4"/>
      <c r="O495" s="39" t="s">
        <v>989</v>
      </c>
      <c r="P495" s="1"/>
    </row>
    <row r="496" spans="1:16" ht="25.5">
      <c r="A496" s="2">
        <v>486</v>
      </c>
      <c r="B496" s="213"/>
      <c r="C496" s="198"/>
      <c r="D496" s="46" t="s">
        <v>966</v>
      </c>
      <c r="E496" s="172"/>
      <c r="F496" s="168"/>
      <c r="G496" s="172"/>
      <c r="H496" s="45" t="s">
        <v>40</v>
      </c>
      <c r="I496" s="149">
        <v>25344</v>
      </c>
      <c r="J496" s="21" t="s">
        <v>987</v>
      </c>
      <c r="K496" s="123"/>
      <c r="L496" s="2" t="s">
        <v>17</v>
      </c>
      <c r="M496" s="4"/>
      <c r="N496" s="4"/>
      <c r="O496" s="35" t="s">
        <v>990</v>
      </c>
      <c r="P496" s="1"/>
    </row>
    <row r="497" spans="1:16" ht="25.5">
      <c r="A497" s="2">
        <v>487</v>
      </c>
      <c r="B497" s="213"/>
      <c r="C497" s="198"/>
      <c r="D497" s="46" t="s">
        <v>967</v>
      </c>
      <c r="E497" s="172"/>
      <c r="F497" s="168"/>
      <c r="G497" s="172"/>
      <c r="H497" s="45" t="s">
        <v>40</v>
      </c>
      <c r="I497" s="149">
        <v>204</v>
      </c>
      <c r="J497" s="21" t="s">
        <v>987</v>
      </c>
      <c r="K497" s="123"/>
      <c r="L497" s="2" t="s">
        <v>17</v>
      </c>
      <c r="M497" s="4"/>
      <c r="N497" s="4"/>
      <c r="O497" s="35" t="s">
        <v>990</v>
      </c>
      <c r="P497" s="1"/>
    </row>
    <row r="498" spans="1:16" ht="25.5">
      <c r="A498" s="2">
        <v>488</v>
      </c>
      <c r="B498" s="213"/>
      <c r="C498" s="198"/>
      <c r="D498" s="46" t="s">
        <v>968</v>
      </c>
      <c r="E498" s="172"/>
      <c r="F498" s="168"/>
      <c r="G498" s="172"/>
      <c r="H498" s="45" t="s">
        <v>40</v>
      </c>
      <c r="I498" s="149">
        <v>18830</v>
      </c>
      <c r="J498" s="21" t="s">
        <v>987</v>
      </c>
      <c r="K498" s="123"/>
      <c r="L498" s="2" t="s">
        <v>17</v>
      </c>
      <c r="M498" s="4"/>
      <c r="N498" s="4"/>
      <c r="O498" s="35" t="s">
        <v>990</v>
      </c>
      <c r="P498" s="1"/>
    </row>
    <row r="499" spans="1:16" ht="25.5">
      <c r="A499" s="2">
        <v>489</v>
      </c>
      <c r="B499" s="213"/>
      <c r="C499" s="198"/>
      <c r="D499" s="46" t="s">
        <v>969</v>
      </c>
      <c r="E499" s="172"/>
      <c r="F499" s="168"/>
      <c r="G499" s="172"/>
      <c r="H499" s="45" t="s">
        <v>659</v>
      </c>
      <c r="I499" s="149">
        <v>140.6</v>
      </c>
      <c r="J499" s="21" t="s">
        <v>987</v>
      </c>
      <c r="K499" s="123"/>
      <c r="L499" s="2" t="s">
        <v>17</v>
      </c>
      <c r="M499" s="4"/>
      <c r="N499" s="4"/>
      <c r="O499" s="35" t="s">
        <v>991</v>
      </c>
      <c r="P499" s="1"/>
    </row>
    <row r="500" spans="1:16" ht="25.5">
      <c r="A500" s="2">
        <v>490</v>
      </c>
      <c r="B500" s="213"/>
      <c r="C500" s="198"/>
      <c r="D500" s="46" t="s">
        <v>970</v>
      </c>
      <c r="E500" s="172"/>
      <c r="F500" s="168"/>
      <c r="G500" s="172"/>
      <c r="H500" s="45" t="s">
        <v>41</v>
      </c>
      <c r="I500" s="149">
        <v>2775</v>
      </c>
      <c r="J500" s="21" t="s">
        <v>987</v>
      </c>
      <c r="K500" s="123"/>
      <c r="L500" s="2" t="s">
        <v>17</v>
      </c>
      <c r="M500" s="4"/>
      <c r="N500" s="4"/>
      <c r="O500" s="35" t="s">
        <v>992</v>
      </c>
      <c r="P500" s="1"/>
    </row>
    <row r="501" spans="1:16" ht="25.5">
      <c r="A501" s="2">
        <v>491</v>
      </c>
      <c r="B501" s="213"/>
      <c r="C501" s="198"/>
      <c r="D501" s="46" t="s">
        <v>971</v>
      </c>
      <c r="E501" s="172"/>
      <c r="F501" s="168"/>
      <c r="G501" s="172"/>
      <c r="H501" s="45" t="s">
        <v>40</v>
      </c>
      <c r="I501" s="149">
        <v>22.8</v>
      </c>
      <c r="J501" s="21" t="s">
        <v>987</v>
      </c>
      <c r="K501" s="123"/>
      <c r="L501" s="2" t="s">
        <v>17</v>
      </c>
      <c r="M501" s="4"/>
      <c r="N501" s="4"/>
      <c r="O501" s="35" t="s">
        <v>990</v>
      </c>
      <c r="P501" s="1"/>
    </row>
    <row r="502" spans="1:16" ht="25.5">
      <c r="A502" s="2">
        <v>492</v>
      </c>
      <c r="B502" s="213"/>
      <c r="C502" s="198"/>
      <c r="D502" s="46" t="s">
        <v>972</v>
      </c>
      <c r="E502" s="172"/>
      <c r="F502" s="168"/>
      <c r="G502" s="172"/>
      <c r="H502" s="45" t="s">
        <v>40</v>
      </c>
      <c r="I502" s="149">
        <v>1266</v>
      </c>
      <c r="J502" s="21" t="s">
        <v>987</v>
      </c>
      <c r="K502" s="123"/>
      <c r="L502" s="2" t="s">
        <v>17</v>
      </c>
      <c r="M502" s="4"/>
      <c r="N502" s="4"/>
      <c r="O502" s="35" t="s">
        <v>990</v>
      </c>
      <c r="P502" s="1"/>
    </row>
    <row r="503" spans="1:16" ht="25.5">
      <c r="A503" s="2">
        <v>493</v>
      </c>
      <c r="B503" s="213"/>
      <c r="C503" s="198"/>
      <c r="D503" s="46" t="s">
        <v>973</v>
      </c>
      <c r="E503" s="172"/>
      <c r="F503" s="168"/>
      <c r="G503" s="172"/>
      <c r="H503" s="45" t="s">
        <v>40</v>
      </c>
      <c r="I503" s="149">
        <v>8876</v>
      </c>
      <c r="J503" s="21" t="s">
        <v>987</v>
      </c>
      <c r="K503" s="123"/>
      <c r="L503" s="2" t="s">
        <v>17</v>
      </c>
      <c r="M503" s="4"/>
      <c r="N503" s="4"/>
      <c r="O503" s="35" t="s">
        <v>990</v>
      </c>
      <c r="P503" s="1"/>
    </row>
    <row r="504" spans="1:16" ht="25.5">
      <c r="A504" s="2">
        <v>494</v>
      </c>
      <c r="B504" s="213"/>
      <c r="C504" s="198"/>
      <c r="D504" s="46" t="s">
        <v>974</v>
      </c>
      <c r="E504" s="172"/>
      <c r="F504" s="168"/>
      <c r="G504" s="172"/>
      <c r="H504" s="45" t="s">
        <v>40</v>
      </c>
      <c r="I504" s="149">
        <v>40950</v>
      </c>
      <c r="J504" s="21" t="s">
        <v>987</v>
      </c>
      <c r="K504" s="123"/>
      <c r="L504" s="2" t="s">
        <v>17</v>
      </c>
      <c r="M504" s="4"/>
      <c r="N504" s="4"/>
      <c r="O504" s="35" t="s">
        <v>990</v>
      </c>
      <c r="P504" s="1"/>
    </row>
    <row r="505" spans="1:16" ht="25.5">
      <c r="A505" s="2">
        <v>495</v>
      </c>
      <c r="B505" s="213"/>
      <c r="C505" s="198"/>
      <c r="D505" s="46" t="s">
        <v>975</v>
      </c>
      <c r="E505" s="172"/>
      <c r="F505" s="168"/>
      <c r="G505" s="172"/>
      <c r="H505" s="45" t="s">
        <v>144</v>
      </c>
      <c r="I505" s="149">
        <v>93750</v>
      </c>
      <c r="J505" s="21" t="s">
        <v>987</v>
      </c>
      <c r="K505" s="123"/>
      <c r="L505" s="2" t="s">
        <v>17</v>
      </c>
      <c r="M505" s="4"/>
      <c r="N505" s="4"/>
      <c r="O505" s="35" t="s">
        <v>993</v>
      </c>
      <c r="P505" s="1"/>
    </row>
    <row r="506" spans="1:16" ht="25.5">
      <c r="A506" s="2">
        <v>496</v>
      </c>
      <c r="B506" s="213"/>
      <c r="C506" s="198"/>
      <c r="D506" s="46" t="s">
        <v>976</v>
      </c>
      <c r="E506" s="172"/>
      <c r="F506" s="168"/>
      <c r="G506" s="172"/>
      <c r="H506" s="45" t="s">
        <v>40</v>
      </c>
      <c r="I506" s="149">
        <v>599.5</v>
      </c>
      <c r="J506" s="21" t="s">
        <v>987</v>
      </c>
      <c r="K506" s="123"/>
      <c r="L506" s="2" t="s">
        <v>17</v>
      </c>
      <c r="M506" s="4"/>
      <c r="N506" s="4"/>
      <c r="O506" s="35" t="s">
        <v>990</v>
      </c>
      <c r="P506" s="1"/>
    </row>
    <row r="507" spans="1:16" ht="25.5">
      <c r="A507" s="2">
        <v>497</v>
      </c>
      <c r="B507" s="213"/>
      <c r="C507" s="198"/>
      <c r="D507" s="46" t="s">
        <v>977</v>
      </c>
      <c r="E507" s="172"/>
      <c r="F507" s="168"/>
      <c r="G507" s="172"/>
      <c r="H507" s="45" t="s">
        <v>41</v>
      </c>
      <c r="I507" s="149">
        <v>789.5</v>
      </c>
      <c r="J507" s="21" t="s">
        <v>987</v>
      </c>
      <c r="K507" s="123"/>
      <c r="L507" s="2" t="s">
        <v>17</v>
      </c>
      <c r="M507" s="4"/>
      <c r="N507" s="4"/>
      <c r="O507" s="45" t="s">
        <v>992</v>
      </c>
      <c r="P507" s="1"/>
    </row>
    <row r="508" spans="1:16" ht="25.5">
      <c r="A508" s="2">
        <v>498</v>
      </c>
      <c r="B508" s="213"/>
      <c r="C508" s="198"/>
      <c r="D508" s="46" t="s">
        <v>978</v>
      </c>
      <c r="E508" s="172"/>
      <c r="F508" s="168"/>
      <c r="G508" s="172"/>
      <c r="H508" s="45" t="s">
        <v>988</v>
      </c>
      <c r="I508" s="149">
        <v>14234</v>
      </c>
      <c r="J508" s="21" t="s">
        <v>987</v>
      </c>
      <c r="K508" s="123"/>
      <c r="L508" s="2" t="s">
        <v>17</v>
      </c>
      <c r="M508" s="4"/>
      <c r="N508" s="4"/>
      <c r="O508" s="39" t="s">
        <v>989</v>
      </c>
      <c r="P508" s="1"/>
    </row>
    <row r="509" spans="1:16" ht="25.5">
      <c r="A509" s="2">
        <v>499</v>
      </c>
      <c r="B509" s="213"/>
      <c r="C509" s="198"/>
      <c r="D509" s="46" t="s">
        <v>979</v>
      </c>
      <c r="E509" s="172"/>
      <c r="F509" s="168"/>
      <c r="G509" s="172"/>
      <c r="H509" s="45" t="s">
        <v>40</v>
      </c>
      <c r="I509" s="149">
        <v>1281.4</v>
      </c>
      <c r="J509" s="21" t="s">
        <v>987</v>
      </c>
      <c r="K509" s="123"/>
      <c r="L509" s="2" t="s">
        <v>17</v>
      </c>
      <c r="M509" s="4"/>
      <c r="N509" s="4"/>
      <c r="O509" s="35" t="s">
        <v>990</v>
      </c>
      <c r="P509" s="1"/>
    </row>
    <row r="510" spans="1:16" ht="25.5">
      <c r="A510" s="2">
        <v>500</v>
      </c>
      <c r="B510" s="213"/>
      <c r="C510" s="198"/>
      <c r="D510" s="46" t="s">
        <v>980</v>
      </c>
      <c r="E510" s="172"/>
      <c r="F510" s="168"/>
      <c r="G510" s="172"/>
      <c r="H510" s="45" t="s">
        <v>40</v>
      </c>
      <c r="I510" s="149">
        <v>31.95</v>
      </c>
      <c r="J510" s="21" t="s">
        <v>987</v>
      </c>
      <c r="K510" s="123"/>
      <c r="L510" s="2" t="s">
        <v>17</v>
      </c>
      <c r="M510" s="4"/>
      <c r="N510" s="4"/>
      <c r="O510" s="35" t="s">
        <v>990</v>
      </c>
      <c r="P510" s="1"/>
    </row>
    <row r="511" spans="1:16" ht="25.5">
      <c r="A511" s="2">
        <v>501</v>
      </c>
      <c r="B511" s="213"/>
      <c r="C511" s="198"/>
      <c r="D511" s="46" t="s">
        <v>981</v>
      </c>
      <c r="E511" s="172"/>
      <c r="F511" s="168"/>
      <c r="G511" s="172"/>
      <c r="H511" s="45" t="s">
        <v>746</v>
      </c>
      <c r="I511" s="149">
        <v>490</v>
      </c>
      <c r="J511" s="21" t="s">
        <v>987</v>
      </c>
      <c r="K511" s="123"/>
      <c r="L511" s="2" t="s">
        <v>17</v>
      </c>
      <c r="M511" s="4"/>
      <c r="N511" s="4"/>
      <c r="O511" s="35" t="s">
        <v>994</v>
      </c>
      <c r="P511" s="1"/>
    </row>
    <row r="512" spans="1:16" ht="25.5">
      <c r="A512" s="2">
        <v>502</v>
      </c>
      <c r="B512" s="213"/>
      <c r="C512" s="198"/>
      <c r="D512" s="46" t="s">
        <v>982</v>
      </c>
      <c r="E512" s="172"/>
      <c r="F512" s="168"/>
      <c r="G512" s="172"/>
      <c r="H512" s="45" t="s">
        <v>40</v>
      </c>
      <c r="I512" s="149">
        <v>699.35</v>
      </c>
      <c r="J512" s="21" t="s">
        <v>987</v>
      </c>
      <c r="K512" s="123"/>
      <c r="L512" s="2" t="s">
        <v>17</v>
      </c>
      <c r="M512" s="4"/>
      <c r="N512" s="4"/>
      <c r="O512" s="35" t="s">
        <v>990</v>
      </c>
      <c r="P512" s="1"/>
    </row>
    <row r="513" spans="1:16" ht="25.5">
      <c r="A513" s="2">
        <v>503</v>
      </c>
      <c r="B513" s="213"/>
      <c r="C513" s="198"/>
      <c r="D513" s="46" t="s">
        <v>983</v>
      </c>
      <c r="E513" s="172"/>
      <c r="F513" s="168"/>
      <c r="G513" s="172"/>
      <c r="H513" s="45" t="s">
        <v>40</v>
      </c>
      <c r="I513" s="149">
        <v>938.1</v>
      </c>
      <c r="J513" s="21" t="s">
        <v>987</v>
      </c>
      <c r="K513" s="123"/>
      <c r="L513" s="2" t="s">
        <v>17</v>
      </c>
      <c r="M513" s="4"/>
      <c r="N513" s="4"/>
      <c r="O513" s="35" t="s">
        <v>990</v>
      </c>
      <c r="P513" s="1"/>
    </row>
    <row r="514" spans="1:16" ht="25.5">
      <c r="A514" s="2">
        <v>504</v>
      </c>
      <c r="B514" s="213"/>
      <c r="C514" s="198"/>
      <c r="D514" s="46" t="s">
        <v>984</v>
      </c>
      <c r="E514" s="172"/>
      <c r="F514" s="168"/>
      <c r="G514" s="172"/>
      <c r="H514" s="45" t="s">
        <v>41</v>
      </c>
      <c r="I514" s="149">
        <v>304.92</v>
      </c>
      <c r="J514" s="21" t="s">
        <v>987</v>
      </c>
      <c r="K514" s="123"/>
      <c r="L514" s="2" t="s">
        <v>17</v>
      </c>
      <c r="M514" s="4"/>
      <c r="N514" s="4"/>
      <c r="O514" s="35" t="s">
        <v>992</v>
      </c>
      <c r="P514" s="1"/>
    </row>
    <row r="515" spans="1:16" ht="25.5">
      <c r="A515" s="2">
        <v>505</v>
      </c>
      <c r="B515" s="213"/>
      <c r="C515" s="198"/>
      <c r="D515" s="46" t="s">
        <v>985</v>
      </c>
      <c r="E515" s="172"/>
      <c r="F515" s="168"/>
      <c r="G515" s="172"/>
      <c r="H515" s="45" t="s">
        <v>41</v>
      </c>
      <c r="I515" s="149">
        <v>1558.2</v>
      </c>
      <c r="J515" s="21" t="s">
        <v>987</v>
      </c>
      <c r="K515" s="123"/>
      <c r="L515" s="2" t="s">
        <v>17</v>
      </c>
      <c r="M515" s="4"/>
      <c r="N515" s="4"/>
      <c r="O515" s="35" t="s">
        <v>992</v>
      </c>
      <c r="P515" s="1"/>
    </row>
    <row r="516" spans="1:16" ht="25.5">
      <c r="A516" s="2">
        <v>506</v>
      </c>
      <c r="B516" s="199"/>
      <c r="C516" s="200"/>
      <c r="D516" s="46" t="s">
        <v>986</v>
      </c>
      <c r="E516" s="173"/>
      <c r="F516" s="169"/>
      <c r="G516" s="173"/>
      <c r="H516" s="45" t="s">
        <v>40</v>
      </c>
      <c r="I516" s="149">
        <v>184.8</v>
      </c>
      <c r="J516" s="21" t="s">
        <v>987</v>
      </c>
      <c r="K516" s="123"/>
      <c r="L516" s="2" t="s">
        <v>17</v>
      </c>
      <c r="M516" s="4"/>
      <c r="N516" s="4"/>
      <c r="O516" s="35" t="s">
        <v>990</v>
      </c>
      <c r="P516" s="1"/>
    </row>
    <row r="517" spans="1:16" ht="25.5">
      <c r="A517" s="2">
        <v>507</v>
      </c>
      <c r="B517" s="212" t="s">
        <v>667</v>
      </c>
      <c r="C517" s="196"/>
      <c r="D517" s="16" t="s">
        <v>995</v>
      </c>
      <c r="E517" s="171" t="s">
        <v>30</v>
      </c>
      <c r="F517" s="167" t="s">
        <v>31</v>
      </c>
      <c r="G517" s="171" t="s">
        <v>1156</v>
      </c>
      <c r="H517" s="103" t="s">
        <v>988</v>
      </c>
      <c r="I517" s="147">
        <v>1469</v>
      </c>
      <c r="J517" s="21" t="s">
        <v>987</v>
      </c>
      <c r="K517" s="123"/>
      <c r="L517" s="2" t="s">
        <v>17</v>
      </c>
      <c r="M517" s="4"/>
      <c r="N517" s="4"/>
      <c r="O517" s="39" t="s">
        <v>1030</v>
      </c>
      <c r="P517" s="1"/>
    </row>
    <row r="518" spans="1:16" ht="25.5">
      <c r="A518" s="2">
        <v>508</v>
      </c>
      <c r="B518" s="213"/>
      <c r="C518" s="198"/>
      <c r="D518" s="46" t="s">
        <v>996</v>
      </c>
      <c r="E518" s="172"/>
      <c r="F518" s="168"/>
      <c r="G518" s="172"/>
      <c r="H518" s="103" t="s">
        <v>988</v>
      </c>
      <c r="I518" s="148">
        <v>48</v>
      </c>
      <c r="J518" s="21" t="s">
        <v>987</v>
      </c>
      <c r="K518" s="123"/>
      <c r="L518" s="2" t="s">
        <v>17</v>
      </c>
      <c r="M518" s="4"/>
      <c r="N518" s="4"/>
      <c r="O518" s="39" t="s">
        <v>1030</v>
      </c>
      <c r="P518" s="1"/>
    </row>
    <row r="519" spans="1:16" ht="25.5">
      <c r="A519" s="2">
        <v>509</v>
      </c>
      <c r="B519" s="213"/>
      <c r="C519" s="198"/>
      <c r="D519" s="46" t="s">
        <v>997</v>
      </c>
      <c r="E519" s="172"/>
      <c r="F519" s="168"/>
      <c r="G519" s="172"/>
      <c r="H519" s="103" t="s">
        <v>988</v>
      </c>
      <c r="I519" s="148">
        <v>18</v>
      </c>
      <c r="J519" s="21" t="s">
        <v>987</v>
      </c>
      <c r="K519" s="123"/>
      <c r="L519" s="2" t="s">
        <v>17</v>
      </c>
      <c r="M519" s="4"/>
      <c r="N519" s="4"/>
      <c r="O519" s="39" t="s">
        <v>1030</v>
      </c>
      <c r="P519" s="1"/>
    </row>
    <row r="520" spans="1:16" ht="25.5">
      <c r="A520" s="2">
        <v>510</v>
      </c>
      <c r="B520" s="213"/>
      <c r="C520" s="198"/>
      <c r="D520" s="46" t="s">
        <v>998</v>
      </c>
      <c r="E520" s="172"/>
      <c r="F520" s="168"/>
      <c r="G520" s="172"/>
      <c r="H520" s="104" t="s">
        <v>40</v>
      </c>
      <c r="I520" s="148">
        <v>489.9</v>
      </c>
      <c r="J520" s="21" t="s">
        <v>987</v>
      </c>
      <c r="K520" s="123"/>
      <c r="L520" s="2" t="s">
        <v>17</v>
      </c>
      <c r="M520" s="4"/>
      <c r="N520" s="4"/>
      <c r="O520" s="35" t="s">
        <v>1031</v>
      </c>
      <c r="P520" s="1"/>
    </row>
    <row r="521" spans="1:16" ht="25.5">
      <c r="A521" s="2">
        <v>511</v>
      </c>
      <c r="B521" s="213"/>
      <c r="C521" s="198"/>
      <c r="D521" s="46" t="s">
        <v>999</v>
      </c>
      <c r="E521" s="172"/>
      <c r="F521" s="168"/>
      <c r="G521" s="172"/>
      <c r="H521" s="45" t="s">
        <v>41</v>
      </c>
      <c r="I521" s="149">
        <v>16.96</v>
      </c>
      <c r="J521" s="21" t="s">
        <v>987</v>
      </c>
      <c r="K521" s="123"/>
      <c r="L521" s="2" t="s">
        <v>17</v>
      </c>
      <c r="M521" s="4"/>
      <c r="N521" s="4"/>
      <c r="O521" s="35" t="s">
        <v>1032</v>
      </c>
      <c r="P521" s="1"/>
    </row>
    <row r="522" spans="1:16" ht="25.5">
      <c r="A522" s="2">
        <v>512</v>
      </c>
      <c r="B522" s="213"/>
      <c r="C522" s="198"/>
      <c r="D522" s="46" t="s">
        <v>1000</v>
      </c>
      <c r="E522" s="172"/>
      <c r="F522" s="168"/>
      <c r="G522" s="172"/>
      <c r="H522" s="45" t="s">
        <v>40</v>
      </c>
      <c r="I522" s="149">
        <v>2625</v>
      </c>
      <c r="J522" s="21" t="s">
        <v>987</v>
      </c>
      <c r="K522" s="123"/>
      <c r="L522" s="2" t="s">
        <v>17</v>
      </c>
      <c r="M522" s="4"/>
      <c r="N522" s="4"/>
      <c r="O522" s="35" t="s">
        <v>1031</v>
      </c>
      <c r="P522" s="1"/>
    </row>
    <row r="523" spans="1:16" ht="25.5">
      <c r="A523" s="2">
        <v>513</v>
      </c>
      <c r="B523" s="213"/>
      <c r="C523" s="198"/>
      <c r="D523" s="46" t="s">
        <v>1001</v>
      </c>
      <c r="E523" s="172"/>
      <c r="F523" s="168"/>
      <c r="G523" s="172"/>
      <c r="H523" s="45" t="s">
        <v>40</v>
      </c>
      <c r="I523" s="149">
        <v>80613</v>
      </c>
      <c r="J523" s="21" t="s">
        <v>987</v>
      </c>
      <c r="K523" s="123"/>
      <c r="L523" s="2" t="s">
        <v>17</v>
      </c>
      <c r="M523" s="4"/>
      <c r="N523" s="4"/>
      <c r="O523" s="35" t="s">
        <v>1031</v>
      </c>
      <c r="P523" s="1"/>
    </row>
    <row r="524" spans="1:16" ht="25.5">
      <c r="A524" s="2">
        <v>514</v>
      </c>
      <c r="B524" s="213"/>
      <c r="C524" s="198"/>
      <c r="D524" s="46" t="s">
        <v>1002</v>
      </c>
      <c r="E524" s="172"/>
      <c r="F524" s="168"/>
      <c r="G524" s="172"/>
      <c r="H524" s="45" t="s">
        <v>144</v>
      </c>
      <c r="I524" s="149">
        <v>21140</v>
      </c>
      <c r="J524" s="21" t="s">
        <v>987</v>
      </c>
      <c r="K524" s="123"/>
      <c r="L524" s="2" t="s">
        <v>17</v>
      </c>
      <c r="M524" s="4"/>
      <c r="N524" s="4"/>
      <c r="O524" s="39" t="s">
        <v>1033</v>
      </c>
      <c r="P524" s="1"/>
    </row>
    <row r="525" spans="1:16" ht="25.5">
      <c r="A525" s="2">
        <v>515</v>
      </c>
      <c r="B525" s="213"/>
      <c r="C525" s="198"/>
      <c r="D525" s="46" t="s">
        <v>1003</v>
      </c>
      <c r="E525" s="172"/>
      <c r="F525" s="168"/>
      <c r="G525" s="172"/>
      <c r="H525" s="45" t="s">
        <v>40</v>
      </c>
      <c r="I525" s="149">
        <v>2114</v>
      </c>
      <c r="J525" s="21" t="s">
        <v>987</v>
      </c>
      <c r="K525" s="123"/>
      <c r="L525" s="2" t="s">
        <v>17</v>
      </c>
      <c r="M525" s="4"/>
      <c r="N525" s="4"/>
      <c r="O525" s="35" t="s">
        <v>1031</v>
      </c>
      <c r="P525" s="1"/>
    </row>
    <row r="526" spans="1:16" ht="25.5">
      <c r="A526" s="2">
        <v>516</v>
      </c>
      <c r="B526" s="213"/>
      <c r="C526" s="198"/>
      <c r="D526" s="46" t="s">
        <v>1004</v>
      </c>
      <c r="E526" s="172"/>
      <c r="F526" s="168"/>
      <c r="G526" s="172"/>
      <c r="H526" s="45" t="s">
        <v>144</v>
      </c>
      <c r="I526" s="149">
        <v>4249</v>
      </c>
      <c r="J526" s="21" t="s">
        <v>987</v>
      </c>
      <c r="K526" s="123"/>
      <c r="L526" s="2" t="s">
        <v>17</v>
      </c>
      <c r="M526" s="4"/>
      <c r="N526" s="4"/>
      <c r="O526" s="39" t="s">
        <v>1033</v>
      </c>
      <c r="P526" s="1"/>
    </row>
    <row r="527" spans="1:16" ht="25.5">
      <c r="A527" s="2">
        <v>517</v>
      </c>
      <c r="B527" s="213"/>
      <c r="C527" s="198"/>
      <c r="D527" s="46" t="s">
        <v>1005</v>
      </c>
      <c r="E527" s="172"/>
      <c r="F527" s="168"/>
      <c r="G527" s="172"/>
      <c r="H527" s="45" t="s">
        <v>144</v>
      </c>
      <c r="I527" s="149">
        <v>63768.6</v>
      </c>
      <c r="J527" s="21" t="s">
        <v>987</v>
      </c>
      <c r="K527" s="123"/>
      <c r="L527" s="2" t="s">
        <v>17</v>
      </c>
      <c r="M527" s="4"/>
      <c r="N527" s="4"/>
      <c r="O527" s="39" t="s">
        <v>1033</v>
      </c>
      <c r="P527" s="1"/>
    </row>
    <row r="528" spans="1:16" ht="25.5">
      <c r="A528" s="2">
        <v>518</v>
      </c>
      <c r="B528" s="213"/>
      <c r="C528" s="198"/>
      <c r="D528" s="46" t="s">
        <v>1006</v>
      </c>
      <c r="E528" s="172"/>
      <c r="F528" s="168"/>
      <c r="G528" s="172"/>
      <c r="H528" s="45" t="s">
        <v>40</v>
      </c>
      <c r="I528" s="149">
        <v>103880</v>
      </c>
      <c r="J528" s="21" t="s">
        <v>987</v>
      </c>
      <c r="K528" s="123"/>
      <c r="L528" s="2" t="s">
        <v>17</v>
      </c>
      <c r="M528" s="4"/>
      <c r="N528" s="4"/>
      <c r="O528" s="35" t="s">
        <v>1031</v>
      </c>
      <c r="P528" s="1"/>
    </row>
    <row r="529" spans="1:16" ht="25.5">
      <c r="A529" s="2">
        <v>519</v>
      </c>
      <c r="B529" s="213"/>
      <c r="C529" s="198"/>
      <c r="D529" s="46" t="s">
        <v>1007</v>
      </c>
      <c r="E529" s="172"/>
      <c r="F529" s="168"/>
      <c r="G529" s="172"/>
      <c r="H529" s="45" t="s">
        <v>41</v>
      </c>
      <c r="I529" s="149">
        <v>3116</v>
      </c>
      <c r="J529" s="21" t="s">
        <v>987</v>
      </c>
      <c r="K529" s="123"/>
      <c r="L529" s="2" t="s">
        <v>17</v>
      </c>
      <c r="M529" s="4"/>
      <c r="N529" s="4"/>
      <c r="O529" s="35" t="s">
        <v>1032</v>
      </c>
      <c r="P529" s="1"/>
    </row>
    <row r="530" spans="1:16" ht="25.5">
      <c r="A530" s="2">
        <v>520</v>
      </c>
      <c r="B530" s="213"/>
      <c r="C530" s="198"/>
      <c r="D530" s="46" t="s">
        <v>1008</v>
      </c>
      <c r="E530" s="172"/>
      <c r="F530" s="168"/>
      <c r="G530" s="172"/>
      <c r="H530" s="45" t="s">
        <v>41</v>
      </c>
      <c r="I530" s="149">
        <v>4554</v>
      </c>
      <c r="J530" s="21" t="s">
        <v>987</v>
      </c>
      <c r="K530" s="123"/>
      <c r="L530" s="2" t="s">
        <v>17</v>
      </c>
      <c r="M530" s="4"/>
      <c r="N530" s="4"/>
      <c r="O530" s="35" t="s">
        <v>1032</v>
      </c>
      <c r="P530" s="1"/>
    </row>
    <row r="531" spans="1:16" ht="25.5">
      <c r="A531" s="2">
        <v>521</v>
      </c>
      <c r="B531" s="213"/>
      <c r="C531" s="198"/>
      <c r="D531" s="46" t="s">
        <v>1009</v>
      </c>
      <c r="E531" s="172"/>
      <c r="F531" s="168"/>
      <c r="G531" s="172"/>
      <c r="H531" s="45" t="s">
        <v>41</v>
      </c>
      <c r="I531" s="149">
        <v>2967</v>
      </c>
      <c r="J531" s="21" t="s">
        <v>987</v>
      </c>
      <c r="K531" s="123"/>
      <c r="L531" s="2" t="s">
        <v>17</v>
      </c>
      <c r="M531" s="4"/>
      <c r="N531" s="4"/>
      <c r="O531" s="35" t="s">
        <v>1032</v>
      </c>
      <c r="P531" s="1"/>
    </row>
    <row r="532" spans="1:16" ht="25.5">
      <c r="A532" s="2">
        <v>522</v>
      </c>
      <c r="B532" s="213"/>
      <c r="C532" s="198"/>
      <c r="D532" s="46" t="s">
        <v>1010</v>
      </c>
      <c r="E532" s="172"/>
      <c r="F532" s="168"/>
      <c r="G532" s="172"/>
      <c r="H532" s="45" t="s">
        <v>659</v>
      </c>
      <c r="I532" s="149">
        <v>150</v>
      </c>
      <c r="J532" s="21" t="s">
        <v>987</v>
      </c>
      <c r="K532" s="123"/>
      <c r="L532" s="2" t="s">
        <v>17</v>
      </c>
      <c r="M532" s="4"/>
      <c r="N532" s="4"/>
      <c r="O532" s="35" t="s">
        <v>1034</v>
      </c>
      <c r="P532" s="1"/>
    </row>
    <row r="533" spans="1:16" ht="25.5">
      <c r="A533" s="2">
        <v>523</v>
      </c>
      <c r="B533" s="213"/>
      <c r="C533" s="198"/>
      <c r="D533" s="46" t="s">
        <v>1011</v>
      </c>
      <c r="E533" s="172"/>
      <c r="F533" s="168"/>
      <c r="G533" s="172"/>
      <c r="H533" s="45" t="s">
        <v>41</v>
      </c>
      <c r="I533" s="149">
        <v>17493</v>
      </c>
      <c r="J533" s="21" t="s">
        <v>987</v>
      </c>
      <c r="K533" s="123"/>
      <c r="L533" s="2" t="s">
        <v>17</v>
      </c>
      <c r="M533" s="4"/>
      <c r="N533" s="4"/>
      <c r="O533" s="35" t="s">
        <v>1032</v>
      </c>
      <c r="P533" s="1"/>
    </row>
    <row r="534" spans="1:16" ht="25.5">
      <c r="A534" s="2">
        <v>524</v>
      </c>
      <c r="B534" s="213"/>
      <c r="C534" s="198"/>
      <c r="D534" s="46" t="s">
        <v>1012</v>
      </c>
      <c r="E534" s="172"/>
      <c r="F534" s="168"/>
      <c r="G534" s="172"/>
      <c r="H534" s="45" t="s">
        <v>41</v>
      </c>
      <c r="I534" s="149">
        <v>43216</v>
      </c>
      <c r="J534" s="21" t="s">
        <v>987</v>
      </c>
      <c r="K534" s="123"/>
      <c r="L534" s="2" t="s">
        <v>17</v>
      </c>
      <c r="M534" s="4"/>
      <c r="N534" s="4"/>
      <c r="O534" s="35" t="s">
        <v>1032</v>
      </c>
      <c r="P534" s="1"/>
    </row>
    <row r="535" spans="1:16" ht="25.5">
      <c r="A535" s="2">
        <v>525</v>
      </c>
      <c r="B535" s="213"/>
      <c r="C535" s="198"/>
      <c r="D535" s="46" t="s">
        <v>1013</v>
      </c>
      <c r="E535" s="172"/>
      <c r="F535" s="168"/>
      <c r="G535" s="172"/>
      <c r="H535" s="45" t="s">
        <v>41</v>
      </c>
      <c r="I535" s="149">
        <v>2233</v>
      </c>
      <c r="J535" s="21" t="s">
        <v>987</v>
      </c>
      <c r="K535" s="123"/>
      <c r="L535" s="2" t="s">
        <v>17</v>
      </c>
      <c r="M535" s="4"/>
      <c r="N535" s="4"/>
      <c r="O535" s="35" t="s">
        <v>1032</v>
      </c>
      <c r="P535" s="1"/>
    </row>
    <row r="536" spans="1:16" ht="25.5">
      <c r="A536" s="2">
        <v>526</v>
      </c>
      <c r="B536" s="213"/>
      <c r="C536" s="198"/>
      <c r="D536" s="46" t="s">
        <v>1014</v>
      </c>
      <c r="E536" s="172"/>
      <c r="F536" s="168"/>
      <c r="G536" s="172"/>
      <c r="H536" s="45" t="s">
        <v>41</v>
      </c>
      <c r="I536" s="149">
        <v>7896</v>
      </c>
      <c r="J536" s="21" t="s">
        <v>987</v>
      </c>
      <c r="K536" s="123"/>
      <c r="L536" s="2" t="s">
        <v>17</v>
      </c>
      <c r="M536" s="4"/>
      <c r="N536" s="4"/>
      <c r="O536" s="35" t="s">
        <v>1032</v>
      </c>
      <c r="P536" s="1"/>
    </row>
    <row r="537" spans="1:16" ht="25.5">
      <c r="A537" s="2">
        <v>527</v>
      </c>
      <c r="B537" s="213"/>
      <c r="C537" s="198"/>
      <c r="D537" s="46" t="s">
        <v>1015</v>
      </c>
      <c r="E537" s="172"/>
      <c r="F537" s="168"/>
      <c r="G537" s="172"/>
      <c r="H537" s="45" t="s">
        <v>41</v>
      </c>
      <c r="I537" s="149">
        <v>83.7</v>
      </c>
      <c r="J537" s="21" t="s">
        <v>987</v>
      </c>
      <c r="K537" s="123"/>
      <c r="L537" s="2" t="s">
        <v>17</v>
      </c>
      <c r="M537" s="4"/>
      <c r="N537" s="4"/>
      <c r="O537" s="35" t="s">
        <v>1032</v>
      </c>
      <c r="P537" s="1"/>
    </row>
    <row r="538" spans="1:16" ht="25.5">
      <c r="A538" s="2">
        <v>528</v>
      </c>
      <c r="B538" s="213"/>
      <c r="C538" s="198"/>
      <c r="D538" s="46" t="s">
        <v>1016</v>
      </c>
      <c r="E538" s="172"/>
      <c r="F538" s="168"/>
      <c r="G538" s="172"/>
      <c r="H538" s="103" t="s">
        <v>988</v>
      </c>
      <c r="I538" s="149">
        <v>43.2</v>
      </c>
      <c r="J538" s="21" t="s">
        <v>987</v>
      </c>
      <c r="K538" s="123"/>
      <c r="L538" s="2" t="s">
        <v>17</v>
      </c>
      <c r="M538" s="4"/>
      <c r="N538" s="4"/>
      <c r="O538" s="39" t="s">
        <v>1030</v>
      </c>
      <c r="P538" s="1"/>
    </row>
    <row r="539" spans="1:16" ht="25.5">
      <c r="A539" s="2">
        <v>529</v>
      </c>
      <c r="B539" s="213"/>
      <c r="C539" s="198"/>
      <c r="D539" s="46" t="s">
        <v>1017</v>
      </c>
      <c r="E539" s="172"/>
      <c r="F539" s="168"/>
      <c r="G539" s="172"/>
      <c r="H539" s="103" t="s">
        <v>988</v>
      </c>
      <c r="I539" s="149">
        <v>1600</v>
      </c>
      <c r="J539" s="21" t="s">
        <v>987</v>
      </c>
      <c r="K539" s="123"/>
      <c r="L539" s="2" t="s">
        <v>17</v>
      </c>
      <c r="M539" s="4"/>
      <c r="N539" s="4"/>
      <c r="O539" s="39" t="s">
        <v>1030</v>
      </c>
      <c r="P539" s="1"/>
    </row>
    <row r="540" spans="1:16" ht="25.5">
      <c r="A540" s="2">
        <v>530</v>
      </c>
      <c r="B540" s="213"/>
      <c r="C540" s="198"/>
      <c r="D540" s="46" t="s">
        <v>1018</v>
      </c>
      <c r="E540" s="172"/>
      <c r="F540" s="168"/>
      <c r="G540" s="172"/>
      <c r="H540" s="45" t="s">
        <v>659</v>
      </c>
      <c r="I540" s="149">
        <v>1294</v>
      </c>
      <c r="J540" s="21" t="s">
        <v>987</v>
      </c>
      <c r="K540" s="123"/>
      <c r="L540" s="2" t="s">
        <v>17</v>
      </c>
      <c r="M540" s="4"/>
      <c r="N540" s="4"/>
      <c r="O540" s="35" t="s">
        <v>1034</v>
      </c>
      <c r="P540" s="1"/>
    </row>
    <row r="541" spans="1:16" ht="25.5">
      <c r="A541" s="2">
        <v>531</v>
      </c>
      <c r="B541" s="213"/>
      <c r="C541" s="198"/>
      <c r="D541" s="46" t="s">
        <v>1019</v>
      </c>
      <c r="E541" s="172"/>
      <c r="F541" s="168"/>
      <c r="G541" s="172"/>
      <c r="H541" s="103" t="s">
        <v>988</v>
      </c>
      <c r="I541" s="149">
        <v>10920</v>
      </c>
      <c r="J541" s="21" t="s">
        <v>987</v>
      </c>
      <c r="K541" s="123"/>
      <c r="L541" s="2" t="s">
        <v>17</v>
      </c>
      <c r="M541" s="4"/>
      <c r="N541" s="4"/>
      <c r="O541" s="39" t="s">
        <v>1030</v>
      </c>
      <c r="P541" s="1"/>
    </row>
    <row r="542" spans="1:16" ht="25.5">
      <c r="A542" s="2">
        <v>532</v>
      </c>
      <c r="B542" s="213"/>
      <c r="C542" s="198"/>
      <c r="D542" s="46" t="s">
        <v>1020</v>
      </c>
      <c r="E542" s="172"/>
      <c r="F542" s="168"/>
      <c r="G542" s="172"/>
      <c r="H542" s="45" t="s">
        <v>41</v>
      </c>
      <c r="I542" s="149">
        <v>750</v>
      </c>
      <c r="J542" s="21" t="s">
        <v>987</v>
      </c>
      <c r="K542" s="123"/>
      <c r="L542" s="2" t="s">
        <v>17</v>
      </c>
      <c r="M542" s="4"/>
      <c r="N542" s="4"/>
      <c r="O542" s="35" t="s">
        <v>1032</v>
      </c>
      <c r="P542" s="1"/>
    </row>
    <row r="543" spans="1:16" ht="25.5">
      <c r="A543" s="2">
        <v>533</v>
      </c>
      <c r="B543" s="213"/>
      <c r="C543" s="198"/>
      <c r="D543" s="46" t="s">
        <v>1021</v>
      </c>
      <c r="E543" s="172"/>
      <c r="F543" s="168"/>
      <c r="G543" s="172"/>
      <c r="H543" s="45" t="s">
        <v>40</v>
      </c>
      <c r="I543" s="149">
        <v>69888</v>
      </c>
      <c r="J543" s="21" t="s">
        <v>987</v>
      </c>
      <c r="K543" s="123"/>
      <c r="L543" s="2" t="s">
        <v>17</v>
      </c>
      <c r="M543" s="4"/>
      <c r="N543" s="4"/>
      <c r="O543" s="35" t="s">
        <v>1031</v>
      </c>
      <c r="P543" s="1"/>
    </row>
    <row r="544" spans="1:16" ht="25.5">
      <c r="A544" s="2">
        <v>534</v>
      </c>
      <c r="B544" s="213"/>
      <c r="C544" s="198"/>
      <c r="D544" s="46" t="s">
        <v>1022</v>
      </c>
      <c r="E544" s="172"/>
      <c r="F544" s="168"/>
      <c r="G544" s="172"/>
      <c r="H544" s="103" t="s">
        <v>988</v>
      </c>
      <c r="I544" s="149">
        <v>48</v>
      </c>
      <c r="J544" s="21" t="s">
        <v>987</v>
      </c>
      <c r="K544" s="123"/>
      <c r="L544" s="2" t="s">
        <v>17</v>
      </c>
      <c r="M544" s="4"/>
      <c r="N544" s="4"/>
      <c r="O544" s="39" t="s">
        <v>1030</v>
      </c>
      <c r="P544" s="1"/>
    </row>
    <row r="545" spans="1:16" ht="25.5">
      <c r="A545" s="2">
        <v>535</v>
      </c>
      <c r="B545" s="213"/>
      <c r="C545" s="198"/>
      <c r="D545" s="46" t="s">
        <v>1023</v>
      </c>
      <c r="E545" s="172"/>
      <c r="F545" s="168"/>
      <c r="G545" s="172"/>
      <c r="H545" s="45" t="s">
        <v>659</v>
      </c>
      <c r="I545" s="149">
        <v>966</v>
      </c>
      <c r="J545" s="21" t="s">
        <v>987</v>
      </c>
      <c r="K545" s="123"/>
      <c r="L545" s="2" t="s">
        <v>17</v>
      </c>
      <c r="M545" s="4"/>
      <c r="N545" s="4"/>
      <c r="O545" s="35" t="s">
        <v>1034</v>
      </c>
      <c r="P545" s="1"/>
    </row>
    <row r="546" spans="1:16" ht="25.5">
      <c r="A546" s="2">
        <v>536</v>
      </c>
      <c r="B546" s="213"/>
      <c r="C546" s="198"/>
      <c r="D546" s="46" t="s">
        <v>1024</v>
      </c>
      <c r="E546" s="172"/>
      <c r="F546" s="168"/>
      <c r="G546" s="172"/>
      <c r="H546" s="45" t="s">
        <v>659</v>
      </c>
      <c r="I546" s="149">
        <v>978</v>
      </c>
      <c r="J546" s="21" t="s">
        <v>987</v>
      </c>
      <c r="K546" s="123"/>
      <c r="L546" s="2" t="s">
        <v>17</v>
      </c>
      <c r="M546" s="4"/>
      <c r="N546" s="4"/>
      <c r="O546" s="35" t="s">
        <v>1034</v>
      </c>
      <c r="P546" s="1"/>
    </row>
    <row r="547" spans="1:16" ht="25.5">
      <c r="A547" s="2">
        <v>537</v>
      </c>
      <c r="B547" s="213"/>
      <c r="C547" s="198"/>
      <c r="D547" s="46" t="s">
        <v>1025</v>
      </c>
      <c r="E547" s="172"/>
      <c r="F547" s="168"/>
      <c r="G547" s="172"/>
      <c r="H547" s="45" t="s">
        <v>40</v>
      </c>
      <c r="I547" s="149">
        <v>132</v>
      </c>
      <c r="J547" s="21" t="s">
        <v>987</v>
      </c>
      <c r="K547" s="123"/>
      <c r="L547" s="2" t="s">
        <v>17</v>
      </c>
      <c r="M547" s="4"/>
      <c r="N547" s="4"/>
      <c r="O547" s="35" t="s">
        <v>1031</v>
      </c>
      <c r="P547" s="1"/>
    </row>
    <row r="548" spans="1:16" ht="25.5">
      <c r="A548" s="2">
        <v>538</v>
      </c>
      <c r="B548" s="213"/>
      <c r="C548" s="198"/>
      <c r="D548" s="46" t="s">
        <v>1026</v>
      </c>
      <c r="E548" s="172"/>
      <c r="F548" s="168"/>
      <c r="G548" s="172"/>
      <c r="H548" s="103" t="s">
        <v>988</v>
      </c>
      <c r="I548" s="149">
        <v>880</v>
      </c>
      <c r="J548" s="21" t="s">
        <v>987</v>
      </c>
      <c r="K548" s="123"/>
      <c r="L548" s="2" t="s">
        <v>17</v>
      </c>
      <c r="M548" s="4"/>
      <c r="N548" s="4"/>
      <c r="O548" s="39" t="s">
        <v>1030</v>
      </c>
      <c r="P548" s="1"/>
    </row>
    <row r="549" spans="1:16" ht="25.5">
      <c r="A549" s="2">
        <v>539</v>
      </c>
      <c r="B549" s="213"/>
      <c r="C549" s="198"/>
      <c r="D549" s="46" t="s">
        <v>1027</v>
      </c>
      <c r="E549" s="172"/>
      <c r="F549" s="168"/>
      <c r="G549" s="172"/>
      <c r="H549" s="45" t="s">
        <v>40</v>
      </c>
      <c r="I549" s="149">
        <v>1568</v>
      </c>
      <c r="J549" s="21" t="s">
        <v>987</v>
      </c>
      <c r="K549" s="123"/>
      <c r="L549" s="2" t="s">
        <v>17</v>
      </c>
      <c r="M549" s="4"/>
      <c r="N549" s="4"/>
      <c r="O549" s="35" t="s">
        <v>1031</v>
      </c>
      <c r="P549" s="1"/>
    </row>
    <row r="550" spans="1:16" ht="25.5">
      <c r="A550" s="2">
        <v>540</v>
      </c>
      <c r="B550" s="213"/>
      <c r="C550" s="198"/>
      <c r="D550" s="46" t="s">
        <v>1028</v>
      </c>
      <c r="E550" s="172"/>
      <c r="F550" s="168"/>
      <c r="G550" s="172"/>
      <c r="H550" s="45" t="s">
        <v>41</v>
      </c>
      <c r="I550" s="149">
        <v>510</v>
      </c>
      <c r="J550" s="21" t="s">
        <v>987</v>
      </c>
      <c r="K550" s="123"/>
      <c r="L550" s="2" t="s">
        <v>17</v>
      </c>
      <c r="M550" s="4"/>
      <c r="N550" s="4"/>
      <c r="O550" s="35" t="s">
        <v>1032</v>
      </c>
      <c r="P550" s="1"/>
    </row>
    <row r="551" spans="1:16" ht="25.5">
      <c r="A551" s="2">
        <v>541</v>
      </c>
      <c r="B551" s="213"/>
      <c r="C551" s="198"/>
      <c r="D551" s="46" t="s">
        <v>1029</v>
      </c>
      <c r="E551" s="172"/>
      <c r="F551" s="168"/>
      <c r="G551" s="172"/>
      <c r="H551" s="45" t="s">
        <v>40</v>
      </c>
      <c r="I551" s="149">
        <v>407.5</v>
      </c>
      <c r="J551" s="21" t="s">
        <v>987</v>
      </c>
      <c r="K551" s="123"/>
      <c r="L551" s="2" t="s">
        <v>17</v>
      </c>
      <c r="M551" s="4"/>
      <c r="N551" s="4"/>
      <c r="O551" s="35" t="s">
        <v>1031</v>
      </c>
      <c r="P551" s="1"/>
    </row>
    <row r="552" spans="1:16" ht="25.5">
      <c r="A552" s="2">
        <v>542</v>
      </c>
      <c r="B552" s="212" t="s">
        <v>667</v>
      </c>
      <c r="C552" s="196"/>
      <c r="D552" s="16" t="s">
        <v>1035</v>
      </c>
      <c r="E552" s="171" t="s">
        <v>30</v>
      </c>
      <c r="F552" s="167" t="s">
        <v>31</v>
      </c>
      <c r="G552" s="171" t="s">
        <v>1157</v>
      </c>
      <c r="H552" s="103" t="s">
        <v>144</v>
      </c>
      <c r="I552" s="147">
        <v>113099</v>
      </c>
      <c r="J552" s="21" t="s">
        <v>987</v>
      </c>
      <c r="K552" s="123"/>
      <c r="L552" s="2" t="s">
        <v>17</v>
      </c>
      <c r="M552" s="4"/>
      <c r="N552" s="4"/>
      <c r="O552" s="39" t="s">
        <v>1125</v>
      </c>
      <c r="P552" s="1"/>
    </row>
    <row r="553" spans="1:16" ht="25.5">
      <c r="A553" s="2">
        <v>543</v>
      </c>
      <c r="B553" s="213"/>
      <c r="C553" s="198"/>
      <c r="D553" s="46" t="s">
        <v>1036</v>
      </c>
      <c r="E553" s="172"/>
      <c r="F553" s="168"/>
      <c r="G553" s="172"/>
      <c r="H553" s="103" t="s">
        <v>988</v>
      </c>
      <c r="I553" s="148">
        <v>4296</v>
      </c>
      <c r="J553" s="21" t="s">
        <v>987</v>
      </c>
      <c r="K553" s="123"/>
      <c r="L553" s="2" t="s">
        <v>17</v>
      </c>
      <c r="M553" s="4"/>
      <c r="N553" s="4"/>
      <c r="O553" s="39" t="s">
        <v>1126</v>
      </c>
      <c r="P553" s="1"/>
    </row>
    <row r="554" spans="1:16" ht="25.5">
      <c r="A554" s="2">
        <v>544</v>
      </c>
      <c r="B554" s="213"/>
      <c r="C554" s="198"/>
      <c r="D554" s="46" t="s">
        <v>1037</v>
      </c>
      <c r="E554" s="172"/>
      <c r="F554" s="168"/>
      <c r="G554" s="172"/>
      <c r="H554" s="103" t="s">
        <v>988</v>
      </c>
      <c r="I554" s="148">
        <v>1920</v>
      </c>
      <c r="J554" s="21" t="s">
        <v>987</v>
      </c>
      <c r="K554" s="123"/>
      <c r="L554" s="2" t="s">
        <v>17</v>
      </c>
      <c r="M554" s="4"/>
      <c r="N554" s="4"/>
      <c r="O554" s="39" t="s">
        <v>1126</v>
      </c>
      <c r="P554" s="1"/>
    </row>
    <row r="555" spans="1:16" ht="38.25">
      <c r="A555" s="2">
        <v>545</v>
      </c>
      <c r="B555" s="213"/>
      <c r="C555" s="198"/>
      <c r="D555" s="46" t="s">
        <v>1038</v>
      </c>
      <c r="E555" s="172"/>
      <c r="F555" s="168"/>
      <c r="G555" s="172"/>
      <c r="H555" s="104" t="s">
        <v>746</v>
      </c>
      <c r="I555" s="148">
        <v>720</v>
      </c>
      <c r="J555" s="21" t="s">
        <v>987</v>
      </c>
      <c r="K555" s="123"/>
      <c r="L555" s="2" t="s">
        <v>17</v>
      </c>
      <c r="M555" s="4"/>
      <c r="N555" s="4"/>
      <c r="O555" s="35" t="s">
        <v>1127</v>
      </c>
      <c r="P555" s="156" t="s">
        <v>1373</v>
      </c>
    </row>
    <row r="556" spans="1:16" ht="25.5">
      <c r="A556" s="2">
        <v>546</v>
      </c>
      <c r="B556" s="213"/>
      <c r="C556" s="198"/>
      <c r="D556" s="46" t="s">
        <v>1039</v>
      </c>
      <c r="E556" s="172"/>
      <c r="F556" s="168"/>
      <c r="G556" s="172"/>
      <c r="H556" s="45" t="s">
        <v>41</v>
      </c>
      <c r="I556" s="149">
        <v>117.6</v>
      </c>
      <c r="J556" s="21" t="s">
        <v>987</v>
      </c>
      <c r="K556" s="123"/>
      <c r="L556" s="2" t="s">
        <v>17</v>
      </c>
      <c r="M556" s="4"/>
      <c r="N556" s="4"/>
      <c r="O556" s="35" t="s">
        <v>1128</v>
      </c>
      <c r="P556" s="1"/>
    </row>
    <row r="557" spans="1:16" ht="25.5">
      <c r="A557" s="2">
        <v>547</v>
      </c>
      <c r="B557" s="213"/>
      <c r="C557" s="198"/>
      <c r="D557" s="46" t="s">
        <v>1040</v>
      </c>
      <c r="E557" s="172"/>
      <c r="F557" s="168"/>
      <c r="G557" s="172"/>
      <c r="H557" s="45" t="s">
        <v>41</v>
      </c>
      <c r="I557" s="149">
        <v>390</v>
      </c>
      <c r="J557" s="21" t="s">
        <v>987</v>
      </c>
      <c r="K557" s="123"/>
      <c r="L557" s="2" t="s">
        <v>17</v>
      </c>
      <c r="M557" s="4"/>
      <c r="N557" s="4"/>
      <c r="O557" s="35" t="s">
        <v>1128</v>
      </c>
      <c r="P557" s="1"/>
    </row>
    <row r="558" spans="1:16" ht="25.5">
      <c r="A558" s="2">
        <v>548</v>
      </c>
      <c r="B558" s="213"/>
      <c r="C558" s="198"/>
      <c r="D558" s="46" t="s">
        <v>1041</v>
      </c>
      <c r="E558" s="172"/>
      <c r="F558" s="168"/>
      <c r="G558" s="172"/>
      <c r="H558" s="103" t="s">
        <v>988</v>
      </c>
      <c r="I558" s="149">
        <v>25</v>
      </c>
      <c r="J558" s="21" t="s">
        <v>987</v>
      </c>
      <c r="K558" s="123"/>
      <c r="L558" s="2" t="s">
        <v>17</v>
      </c>
      <c r="M558" s="4"/>
      <c r="N558" s="4"/>
      <c r="O558" s="39" t="s">
        <v>1126</v>
      </c>
      <c r="P558" s="1"/>
    </row>
    <row r="559" spans="1:16" ht="38.25">
      <c r="A559" s="2">
        <v>549</v>
      </c>
      <c r="B559" s="213"/>
      <c r="C559" s="198"/>
      <c r="D559" s="46" t="s">
        <v>1042</v>
      </c>
      <c r="E559" s="172"/>
      <c r="F559" s="168"/>
      <c r="G559" s="172"/>
      <c r="H559" s="45" t="s">
        <v>659</v>
      </c>
      <c r="I559" s="149">
        <v>552</v>
      </c>
      <c r="J559" s="21" t="s">
        <v>987</v>
      </c>
      <c r="K559" s="123"/>
      <c r="L559" s="2" t="s">
        <v>17</v>
      </c>
      <c r="M559" s="4"/>
      <c r="N559" s="4"/>
      <c r="O559" s="39" t="s">
        <v>1129</v>
      </c>
      <c r="P559" s="156" t="s">
        <v>1374</v>
      </c>
    </row>
    <row r="560" spans="1:16" ht="25.5">
      <c r="A560" s="2">
        <v>550</v>
      </c>
      <c r="B560" s="213"/>
      <c r="C560" s="198"/>
      <c r="D560" s="46" t="s">
        <v>1043</v>
      </c>
      <c r="E560" s="172"/>
      <c r="F560" s="168"/>
      <c r="G560" s="172"/>
      <c r="H560" s="45" t="s">
        <v>659</v>
      </c>
      <c r="I560" s="149">
        <v>174</v>
      </c>
      <c r="J560" s="21" t="s">
        <v>987</v>
      </c>
      <c r="K560" s="123"/>
      <c r="L560" s="2" t="s">
        <v>17</v>
      </c>
      <c r="M560" s="4"/>
      <c r="N560" s="4"/>
      <c r="O560" s="39" t="s">
        <v>1129</v>
      </c>
      <c r="P560" s="1"/>
    </row>
    <row r="561" spans="1:16" ht="25.5">
      <c r="A561" s="2">
        <v>551</v>
      </c>
      <c r="B561" s="213"/>
      <c r="C561" s="198"/>
      <c r="D561" s="46" t="s">
        <v>1044</v>
      </c>
      <c r="E561" s="172"/>
      <c r="F561" s="168"/>
      <c r="G561" s="172"/>
      <c r="H561" s="45" t="s">
        <v>659</v>
      </c>
      <c r="I561" s="149">
        <v>552</v>
      </c>
      <c r="J561" s="21" t="s">
        <v>987</v>
      </c>
      <c r="K561" s="123"/>
      <c r="L561" s="2" t="s">
        <v>17</v>
      </c>
      <c r="M561" s="4"/>
      <c r="N561" s="4"/>
      <c r="O561" s="39" t="s">
        <v>1129</v>
      </c>
      <c r="P561" s="1"/>
    </row>
    <row r="562" spans="1:16" ht="25.5">
      <c r="A562" s="2">
        <v>552</v>
      </c>
      <c r="B562" s="213"/>
      <c r="C562" s="198"/>
      <c r="D562" s="46" t="s">
        <v>1045</v>
      </c>
      <c r="E562" s="172"/>
      <c r="F562" s="168"/>
      <c r="G562" s="172"/>
      <c r="H562" s="45" t="s">
        <v>659</v>
      </c>
      <c r="I562" s="149">
        <v>174</v>
      </c>
      <c r="J562" s="21" t="s">
        <v>987</v>
      </c>
      <c r="K562" s="123"/>
      <c r="L562" s="2" t="s">
        <v>17</v>
      </c>
      <c r="M562" s="4"/>
      <c r="N562" s="4"/>
      <c r="O562" s="39" t="s">
        <v>1129</v>
      </c>
      <c r="P562" s="1"/>
    </row>
    <row r="563" spans="1:16" ht="25.5">
      <c r="A563" s="2">
        <v>553</v>
      </c>
      <c r="B563" s="213"/>
      <c r="C563" s="198"/>
      <c r="D563" s="46" t="s">
        <v>1046</v>
      </c>
      <c r="E563" s="172"/>
      <c r="F563" s="168"/>
      <c r="G563" s="172"/>
      <c r="H563" s="103" t="s">
        <v>988</v>
      </c>
      <c r="I563" s="149">
        <v>168</v>
      </c>
      <c r="J563" s="21" t="s">
        <v>987</v>
      </c>
      <c r="K563" s="123"/>
      <c r="L563" s="2" t="s">
        <v>17</v>
      </c>
      <c r="M563" s="4"/>
      <c r="N563" s="4"/>
      <c r="O563" s="39" t="s">
        <v>1126</v>
      </c>
      <c r="P563" s="1"/>
    </row>
    <row r="564" spans="1:16" ht="25.5">
      <c r="A564" s="2">
        <v>554</v>
      </c>
      <c r="B564" s="213"/>
      <c r="C564" s="198"/>
      <c r="D564" s="46" t="s">
        <v>1047</v>
      </c>
      <c r="E564" s="172"/>
      <c r="F564" s="168"/>
      <c r="G564" s="172"/>
      <c r="H564" s="103" t="s">
        <v>988</v>
      </c>
      <c r="I564" s="149">
        <v>240.8</v>
      </c>
      <c r="J564" s="21" t="s">
        <v>987</v>
      </c>
      <c r="K564" s="123"/>
      <c r="L564" s="2" t="s">
        <v>17</v>
      </c>
      <c r="M564" s="4"/>
      <c r="N564" s="4"/>
      <c r="O564" s="39" t="s">
        <v>1126</v>
      </c>
      <c r="P564" s="1"/>
    </row>
    <row r="565" spans="1:16" ht="25.5">
      <c r="A565" s="2">
        <v>555</v>
      </c>
      <c r="B565" s="213"/>
      <c r="C565" s="198"/>
      <c r="D565" s="46" t="s">
        <v>1048</v>
      </c>
      <c r="E565" s="172"/>
      <c r="F565" s="168"/>
      <c r="G565" s="172"/>
      <c r="H565" s="103" t="s">
        <v>988</v>
      </c>
      <c r="I565" s="149">
        <v>7440</v>
      </c>
      <c r="J565" s="21" t="s">
        <v>987</v>
      </c>
      <c r="K565" s="123"/>
      <c r="L565" s="2" t="s">
        <v>17</v>
      </c>
      <c r="M565" s="4"/>
      <c r="N565" s="4"/>
      <c r="O565" s="39" t="s">
        <v>1126</v>
      </c>
      <c r="P565" s="1"/>
    </row>
    <row r="566" spans="1:16" ht="25.5">
      <c r="A566" s="2">
        <v>556</v>
      </c>
      <c r="B566" s="213"/>
      <c r="C566" s="198"/>
      <c r="D566" s="46" t="s">
        <v>1049</v>
      </c>
      <c r="E566" s="172"/>
      <c r="F566" s="168"/>
      <c r="G566" s="172"/>
      <c r="H566" s="103" t="s">
        <v>988</v>
      </c>
      <c r="I566" s="149">
        <v>18071</v>
      </c>
      <c r="J566" s="21" t="s">
        <v>987</v>
      </c>
      <c r="K566" s="123"/>
      <c r="L566" s="2" t="s">
        <v>17</v>
      </c>
      <c r="M566" s="4"/>
      <c r="N566" s="4"/>
      <c r="O566" s="39" t="s">
        <v>1126</v>
      </c>
      <c r="P566" s="1"/>
    </row>
    <row r="567" spans="1:16" ht="25.5">
      <c r="A567" s="2">
        <v>557</v>
      </c>
      <c r="B567" s="213"/>
      <c r="C567" s="198"/>
      <c r="D567" s="46" t="s">
        <v>1050</v>
      </c>
      <c r="E567" s="172"/>
      <c r="F567" s="168"/>
      <c r="G567" s="172"/>
      <c r="H567" s="45" t="s">
        <v>41</v>
      </c>
      <c r="I567" s="149">
        <v>2640</v>
      </c>
      <c r="J567" s="21" t="s">
        <v>987</v>
      </c>
      <c r="K567" s="123"/>
      <c r="L567" s="2" t="s">
        <v>17</v>
      </c>
      <c r="M567" s="4"/>
      <c r="N567" s="4"/>
      <c r="O567" s="35" t="s">
        <v>1128</v>
      </c>
      <c r="P567" s="1"/>
    </row>
    <row r="568" spans="1:16" ht="25.5">
      <c r="A568" s="2">
        <v>558</v>
      </c>
      <c r="B568" s="213"/>
      <c r="C568" s="198"/>
      <c r="D568" s="46" t="s">
        <v>1051</v>
      </c>
      <c r="E568" s="172"/>
      <c r="F568" s="168"/>
      <c r="G568" s="172"/>
      <c r="H568" s="45" t="s">
        <v>41</v>
      </c>
      <c r="I568" s="149">
        <v>1500</v>
      </c>
      <c r="J568" s="21" t="s">
        <v>987</v>
      </c>
      <c r="K568" s="123"/>
      <c r="L568" s="2" t="s">
        <v>17</v>
      </c>
      <c r="M568" s="4"/>
      <c r="N568" s="4"/>
      <c r="O568" s="35" t="s">
        <v>1128</v>
      </c>
      <c r="P568" s="1"/>
    </row>
    <row r="569" spans="1:16" ht="25.5">
      <c r="A569" s="2">
        <v>559</v>
      </c>
      <c r="B569" s="213"/>
      <c r="C569" s="198"/>
      <c r="D569" s="46" t="s">
        <v>1052</v>
      </c>
      <c r="E569" s="172"/>
      <c r="F569" s="168"/>
      <c r="G569" s="172"/>
      <c r="H569" s="45" t="s">
        <v>41</v>
      </c>
      <c r="I569" s="149">
        <v>352.8</v>
      </c>
      <c r="J569" s="21" t="s">
        <v>987</v>
      </c>
      <c r="K569" s="123"/>
      <c r="L569" s="2" t="s">
        <v>17</v>
      </c>
      <c r="M569" s="4"/>
      <c r="N569" s="4"/>
      <c r="O569" s="35" t="s">
        <v>1128</v>
      </c>
      <c r="P569" s="1"/>
    </row>
    <row r="570" spans="1:16" ht="25.5">
      <c r="A570" s="2">
        <v>560</v>
      </c>
      <c r="B570" s="213"/>
      <c r="C570" s="198"/>
      <c r="D570" s="46" t="s">
        <v>1053</v>
      </c>
      <c r="E570" s="172"/>
      <c r="F570" s="168"/>
      <c r="G570" s="172"/>
      <c r="H570" s="45" t="s">
        <v>41</v>
      </c>
      <c r="I570" s="149">
        <v>100.8</v>
      </c>
      <c r="J570" s="21" t="s">
        <v>987</v>
      </c>
      <c r="K570" s="123"/>
      <c r="L570" s="2" t="s">
        <v>17</v>
      </c>
      <c r="M570" s="4"/>
      <c r="N570" s="4"/>
      <c r="O570" s="35" t="s">
        <v>1128</v>
      </c>
      <c r="P570" s="1"/>
    </row>
    <row r="571" spans="1:16" ht="25.5">
      <c r="A571" s="2">
        <v>561</v>
      </c>
      <c r="B571" s="213"/>
      <c r="C571" s="198"/>
      <c r="D571" s="46" t="s">
        <v>1054</v>
      </c>
      <c r="E571" s="172"/>
      <c r="F571" s="168"/>
      <c r="G571" s="172"/>
      <c r="H571" s="45" t="s">
        <v>41</v>
      </c>
      <c r="I571" s="149">
        <v>784</v>
      </c>
      <c r="J571" s="21" t="s">
        <v>987</v>
      </c>
      <c r="K571" s="123"/>
      <c r="L571" s="2" t="s">
        <v>17</v>
      </c>
      <c r="M571" s="4"/>
      <c r="N571" s="4"/>
      <c r="O571" s="35" t="s">
        <v>1128</v>
      </c>
      <c r="P571" s="1"/>
    </row>
    <row r="572" spans="1:16" ht="25.5">
      <c r="A572" s="2">
        <v>562</v>
      </c>
      <c r="B572" s="213"/>
      <c r="C572" s="198"/>
      <c r="D572" s="46" t="s">
        <v>1055</v>
      </c>
      <c r="E572" s="172"/>
      <c r="F572" s="168"/>
      <c r="G572" s="172"/>
      <c r="H572" s="103" t="s">
        <v>988</v>
      </c>
      <c r="I572" s="149">
        <v>26.6</v>
      </c>
      <c r="J572" s="21" t="s">
        <v>987</v>
      </c>
      <c r="K572" s="123"/>
      <c r="L572" s="2" t="s">
        <v>17</v>
      </c>
      <c r="M572" s="4"/>
      <c r="N572" s="4"/>
      <c r="O572" s="39" t="s">
        <v>1126</v>
      </c>
      <c r="P572" s="1"/>
    </row>
    <row r="573" spans="1:16" ht="25.5">
      <c r="A573" s="2">
        <v>563</v>
      </c>
      <c r="B573" s="213"/>
      <c r="C573" s="198"/>
      <c r="D573" s="46" t="s">
        <v>1056</v>
      </c>
      <c r="E573" s="172"/>
      <c r="F573" s="168"/>
      <c r="G573" s="172"/>
      <c r="H573" s="45" t="s">
        <v>41</v>
      </c>
      <c r="I573" s="149">
        <v>720</v>
      </c>
      <c r="J573" s="21" t="s">
        <v>987</v>
      </c>
      <c r="K573" s="123"/>
      <c r="L573" s="2" t="s">
        <v>17</v>
      </c>
      <c r="M573" s="4"/>
      <c r="N573" s="4"/>
      <c r="O573" s="35" t="s">
        <v>1128</v>
      </c>
      <c r="P573" s="1"/>
    </row>
    <row r="574" spans="1:16" ht="25.5">
      <c r="A574" s="2">
        <v>564</v>
      </c>
      <c r="B574" s="213"/>
      <c r="C574" s="198"/>
      <c r="D574" s="46" t="s">
        <v>1057</v>
      </c>
      <c r="E574" s="172"/>
      <c r="F574" s="168"/>
      <c r="G574" s="172"/>
      <c r="H574" s="103" t="s">
        <v>988</v>
      </c>
      <c r="I574" s="149">
        <v>690</v>
      </c>
      <c r="J574" s="21" t="s">
        <v>987</v>
      </c>
      <c r="K574" s="123"/>
      <c r="L574" s="2" t="s">
        <v>17</v>
      </c>
      <c r="M574" s="4"/>
      <c r="N574" s="4"/>
      <c r="O574" s="39" t="s">
        <v>1126</v>
      </c>
      <c r="P574" s="1"/>
    </row>
    <row r="575" spans="1:16" ht="25.5">
      <c r="A575" s="2">
        <v>565</v>
      </c>
      <c r="B575" s="213"/>
      <c r="C575" s="198"/>
      <c r="D575" s="46" t="s">
        <v>1058</v>
      </c>
      <c r="E575" s="172"/>
      <c r="F575" s="168"/>
      <c r="G575" s="172"/>
      <c r="H575" s="103" t="s">
        <v>988</v>
      </c>
      <c r="I575" s="149">
        <v>495</v>
      </c>
      <c r="J575" s="21" t="s">
        <v>987</v>
      </c>
      <c r="K575" s="123"/>
      <c r="L575" s="2" t="s">
        <v>17</v>
      </c>
      <c r="M575" s="4"/>
      <c r="N575" s="4"/>
      <c r="O575" s="39" t="s">
        <v>1126</v>
      </c>
      <c r="P575" s="1"/>
    </row>
    <row r="576" spans="1:16" ht="25.5">
      <c r="A576" s="2">
        <v>566</v>
      </c>
      <c r="B576" s="213"/>
      <c r="C576" s="198"/>
      <c r="D576" s="46" t="s">
        <v>1059</v>
      </c>
      <c r="E576" s="172"/>
      <c r="F576" s="168"/>
      <c r="G576" s="172"/>
      <c r="H576" s="103" t="s">
        <v>988</v>
      </c>
      <c r="I576" s="149">
        <v>62.95</v>
      </c>
      <c r="J576" s="21" t="s">
        <v>987</v>
      </c>
      <c r="K576" s="123"/>
      <c r="L576" s="2" t="s">
        <v>17</v>
      </c>
      <c r="M576" s="4"/>
      <c r="N576" s="4"/>
      <c r="O576" s="39" t="s">
        <v>1126</v>
      </c>
      <c r="P576" s="1"/>
    </row>
    <row r="577" spans="1:16" ht="25.5">
      <c r="A577" s="2">
        <v>567</v>
      </c>
      <c r="B577" s="213"/>
      <c r="C577" s="198"/>
      <c r="D577" s="46" t="s">
        <v>1060</v>
      </c>
      <c r="E577" s="172"/>
      <c r="F577" s="168"/>
      <c r="G577" s="172"/>
      <c r="H577" s="103" t="s">
        <v>988</v>
      </c>
      <c r="I577" s="149">
        <v>361.2</v>
      </c>
      <c r="J577" s="21" t="s">
        <v>987</v>
      </c>
      <c r="K577" s="123"/>
      <c r="L577" s="2" t="s">
        <v>17</v>
      </c>
      <c r="M577" s="4"/>
      <c r="N577" s="4"/>
      <c r="O577" s="39" t="s">
        <v>1126</v>
      </c>
      <c r="P577" s="1"/>
    </row>
    <row r="578" spans="1:16" ht="25.5">
      <c r="A578" s="2">
        <v>568</v>
      </c>
      <c r="B578" s="213"/>
      <c r="C578" s="198"/>
      <c r="D578" s="46" t="s">
        <v>1061</v>
      </c>
      <c r="E578" s="172"/>
      <c r="F578" s="168"/>
      <c r="G578" s="172"/>
      <c r="H578" s="103" t="s">
        <v>988</v>
      </c>
      <c r="I578" s="149">
        <v>697.8</v>
      </c>
      <c r="J578" s="21" t="s">
        <v>987</v>
      </c>
      <c r="K578" s="123"/>
      <c r="L578" s="2" t="s">
        <v>17</v>
      </c>
      <c r="M578" s="4"/>
      <c r="N578" s="4"/>
      <c r="O578" s="39" t="s">
        <v>1126</v>
      </c>
      <c r="P578" s="1"/>
    </row>
    <row r="579" spans="1:16" ht="25.5">
      <c r="A579" s="2">
        <v>569</v>
      </c>
      <c r="B579" s="213"/>
      <c r="C579" s="198"/>
      <c r="D579" s="46" t="s">
        <v>1062</v>
      </c>
      <c r="E579" s="172"/>
      <c r="F579" s="168"/>
      <c r="G579" s="172"/>
      <c r="H579" s="103" t="s">
        <v>988</v>
      </c>
      <c r="I579" s="149">
        <v>137.4</v>
      </c>
      <c r="J579" s="21" t="s">
        <v>987</v>
      </c>
      <c r="K579" s="123"/>
      <c r="L579" s="2" t="s">
        <v>17</v>
      </c>
      <c r="M579" s="4"/>
      <c r="N579" s="4"/>
      <c r="O579" s="39" t="s">
        <v>1126</v>
      </c>
      <c r="P579" s="1"/>
    </row>
    <row r="580" spans="1:16" ht="25.5">
      <c r="A580" s="2">
        <v>570</v>
      </c>
      <c r="B580" s="213"/>
      <c r="C580" s="198"/>
      <c r="D580" s="46" t="s">
        <v>1063</v>
      </c>
      <c r="E580" s="172"/>
      <c r="F580" s="168"/>
      <c r="G580" s="172"/>
      <c r="H580" s="103" t="s">
        <v>988</v>
      </c>
      <c r="I580" s="149">
        <v>5237.5</v>
      </c>
      <c r="J580" s="21" t="s">
        <v>987</v>
      </c>
      <c r="K580" s="123"/>
      <c r="L580" s="2" t="s">
        <v>17</v>
      </c>
      <c r="M580" s="4"/>
      <c r="N580" s="4"/>
      <c r="O580" s="39" t="s">
        <v>1126</v>
      </c>
      <c r="P580" s="1"/>
    </row>
    <row r="581" spans="1:16" ht="25.5">
      <c r="A581" s="2">
        <v>571</v>
      </c>
      <c r="B581" s="213"/>
      <c r="C581" s="198"/>
      <c r="D581" s="46" t="s">
        <v>1064</v>
      </c>
      <c r="E581" s="172"/>
      <c r="F581" s="168"/>
      <c r="G581" s="172"/>
      <c r="H581" s="103" t="s">
        <v>988</v>
      </c>
      <c r="I581" s="149">
        <v>308</v>
      </c>
      <c r="J581" s="21" t="s">
        <v>987</v>
      </c>
      <c r="K581" s="123"/>
      <c r="L581" s="2" t="s">
        <v>17</v>
      </c>
      <c r="M581" s="4"/>
      <c r="N581" s="4"/>
      <c r="O581" s="39" t="s">
        <v>1126</v>
      </c>
      <c r="P581" s="1"/>
    </row>
    <row r="582" spans="1:16" ht="25.5">
      <c r="A582" s="2">
        <v>572</v>
      </c>
      <c r="B582" s="213"/>
      <c r="C582" s="198"/>
      <c r="D582" s="46" t="s">
        <v>1065</v>
      </c>
      <c r="E582" s="172"/>
      <c r="F582" s="168"/>
      <c r="G582" s="172"/>
      <c r="H582" s="45" t="s">
        <v>41</v>
      </c>
      <c r="I582" s="149">
        <v>578</v>
      </c>
      <c r="J582" s="21" t="s">
        <v>987</v>
      </c>
      <c r="K582" s="123"/>
      <c r="L582" s="2" t="s">
        <v>17</v>
      </c>
      <c r="M582" s="4"/>
      <c r="N582" s="4"/>
      <c r="O582" s="35" t="s">
        <v>1128</v>
      </c>
      <c r="P582" s="1"/>
    </row>
    <row r="583" spans="1:16" ht="38.25">
      <c r="A583" s="2">
        <v>573</v>
      </c>
      <c r="B583" s="212" t="s">
        <v>667</v>
      </c>
      <c r="C583" s="196"/>
      <c r="D583" s="16" t="s">
        <v>1066</v>
      </c>
      <c r="E583" s="171" t="s">
        <v>30</v>
      </c>
      <c r="F583" s="167" t="s">
        <v>31</v>
      </c>
      <c r="G583" s="171" t="s">
        <v>1158</v>
      </c>
      <c r="H583" s="103" t="s">
        <v>1130</v>
      </c>
      <c r="I583" s="147">
        <v>564</v>
      </c>
      <c r="J583" s="21" t="s">
        <v>987</v>
      </c>
      <c r="K583" s="123"/>
      <c r="L583" s="2" t="s">
        <v>17</v>
      </c>
      <c r="M583" s="4"/>
      <c r="N583" s="4"/>
      <c r="O583" s="39" t="s">
        <v>1131</v>
      </c>
      <c r="P583" s="156" t="s">
        <v>1375</v>
      </c>
    </row>
    <row r="584" spans="1:16" ht="25.5">
      <c r="A584" s="2">
        <v>574</v>
      </c>
      <c r="B584" s="213"/>
      <c r="C584" s="198"/>
      <c r="D584" s="46" t="s">
        <v>1067</v>
      </c>
      <c r="E584" s="172"/>
      <c r="F584" s="168"/>
      <c r="G584" s="172"/>
      <c r="H584" s="103" t="s">
        <v>988</v>
      </c>
      <c r="I584" s="148">
        <v>4824</v>
      </c>
      <c r="J584" s="21" t="s">
        <v>987</v>
      </c>
      <c r="K584" s="123"/>
      <c r="L584" s="2" t="s">
        <v>17</v>
      </c>
      <c r="M584" s="4"/>
      <c r="N584" s="4"/>
      <c r="O584" s="39" t="s">
        <v>1132</v>
      </c>
      <c r="P584" s="1"/>
    </row>
    <row r="585" spans="1:16" ht="25.5">
      <c r="A585" s="2">
        <v>575</v>
      </c>
      <c r="B585" s="213"/>
      <c r="C585" s="198"/>
      <c r="D585" s="46" t="s">
        <v>1068</v>
      </c>
      <c r="E585" s="172"/>
      <c r="F585" s="168"/>
      <c r="G585" s="172"/>
      <c r="H585" s="103" t="s">
        <v>988</v>
      </c>
      <c r="I585" s="148">
        <v>14472</v>
      </c>
      <c r="J585" s="21" t="s">
        <v>987</v>
      </c>
      <c r="K585" s="123"/>
      <c r="L585" s="2" t="s">
        <v>17</v>
      </c>
      <c r="M585" s="4"/>
      <c r="N585" s="4"/>
      <c r="O585" s="39" t="s">
        <v>1132</v>
      </c>
      <c r="P585" s="1"/>
    </row>
    <row r="586" spans="1:16" ht="25.5">
      <c r="A586" s="2">
        <v>576</v>
      </c>
      <c r="B586" s="213"/>
      <c r="C586" s="198"/>
      <c r="D586" s="46" t="s">
        <v>1069</v>
      </c>
      <c r="E586" s="172"/>
      <c r="F586" s="168"/>
      <c r="G586" s="172"/>
      <c r="H586" s="104" t="s">
        <v>40</v>
      </c>
      <c r="I586" s="148">
        <v>54152</v>
      </c>
      <c r="J586" s="21" t="s">
        <v>987</v>
      </c>
      <c r="K586" s="123"/>
      <c r="L586" s="2" t="s">
        <v>17</v>
      </c>
      <c r="M586" s="4"/>
      <c r="N586" s="4"/>
      <c r="O586" s="35" t="s">
        <v>1133</v>
      </c>
      <c r="P586" s="1"/>
    </row>
    <row r="587" spans="1:16" ht="25.5">
      <c r="A587" s="2">
        <v>577</v>
      </c>
      <c r="B587" s="213"/>
      <c r="C587" s="198"/>
      <c r="D587" s="46" t="s">
        <v>1070</v>
      </c>
      <c r="E587" s="172"/>
      <c r="F587" s="168"/>
      <c r="G587" s="172"/>
      <c r="H587" s="103" t="s">
        <v>988</v>
      </c>
      <c r="I587" s="149">
        <v>4019.6</v>
      </c>
      <c r="J587" s="21" t="s">
        <v>987</v>
      </c>
      <c r="K587" s="123"/>
      <c r="L587" s="2" t="s">
        <v>17</v>
      </c>
      <c r="M587" s="4"/>
      <c r="N587" s="4"/>
      <c r="O587" s="39" t="s">
        <v>1132</v>
      </c>
      <c r="P587" s="1"/>
    </row>
    <row r="588" spans="1:16" ht="25.5">
      <c r="A588" s="2">
        <v>578</v>
      </c>
      <c r="B588" s="213"/>
      <c r="C588" s="198"/>
      <c r="D588" s="46" t="s">
        <v>1071</v>
      </c>
      <c r="E588" s="172"/>
      <c r="F588" s="168"/>
      <c r="G588" s="172"/>
      <c r="H588" s="104" t="s">
        <v>40</v>
      </c>
      <c r="I588" s="149">
        <v>42124</v>
      </c>
      <c r="J588" s="21" t="s">
        <v>987</v>
      </c>
      <c r="K588" s="123"/>
      <c r="L588" s="2" t="s">
        <v>17</v>
      </c>
      <c r="M588" s="4"/>
      <c r="N588" s="4"/>
      <c r="O588" s="35" t="s">
        <v>1133</v>
      </c>
      <c r="P588" s="1"/>
    </row>
    <row r="589" spans="1:16" ht="25.5">
      <c r="A589" s="2">
        <v>579</v>
      </c>
      <c r="B589" s="213"/>
      <c r="C589" s="198"/>
      <c r="D589" s="46" t="s">
        <v>1072</v>
      </c>
      <c r="E589" s="172"/>
      <c r="F589" s="168"/>
      <c r="G589" s="172"/>
      <c r="H589" s="103" t="s">
        <v>988</v>
      </c>
      <c r="I589" s="149">
        <v>1447</v>
      </c>
      <c r="J589" s="21" t="s">
        <v>987</v>
      </c>
      <c r="K589" s="123"/>
      <c r="L589" s="2" t="s">
        <v>17</v>
      </c>
      <c r="M589" s="4"/>
      <c r="N589" s="4"/>
      <c r="O589" s="39" t="s">
        <v>1132</v>
      </c>
      <c r="P589" s="1"/>
    </row>
    <row r="590" spans="1:16" ht="25.5">
      <c r="A590" s="2">
        <v>580</v>
      </c>
      <c r="B590" s="213"/>
      <c r="C590" s="198"/>
      <c r="D590" s="46" t="s">
        <v>1073</v>
      </c>
      <c r="E590" s="172"/>
      <c r="F590" s="168"/>
      <c r="G590" s="172"/>
      <c r="H590" s="45" t="s">
        <v>659</v>
      </c>
      <c r="I590" s="149">
        <v>82920</v>
      </c>
      <c r="J590" s="21" t="s">
        <v>987</v>
      </c>
      <c r="K590" s="123"/>
      <c r="L590" s="2" t="s">
        <v>17</v>
      </c>
      <c r="M590" s="4"/>
      <c r="N590" s="4"/>
      <c r="O590" s="39" t="s">
        <v>1134</v>
      </c>
      <c r="P590" s="1"/>
    </row>
    <row r="591" spans="1:16" ht="25.5">
      <c r="A591" s="2">
        <v>581</v>
      </c>
      <c r="B591" s="213"/>
      <c r="C591" s="198"/>
      <c r="D591" s="46" t="s">
        <v>1074</v>
      </c>
      <c r="E591" s="172"/>
      <c r="F591" s="168"/>
      <c r="G591" s="172"/>
      <c r="H591" s="103" t="s">
        <v>988</v>
      </c>
      <c r="I591" s="149">
        <v>91.2</v>
      </c>
      <c r="J591" s="21" t="s">
        <v>987</v>
      </c>
      <c r="K591" s="123"/>
      <c r="L591" s="2" t="s">
        <v>17</v>
      </c>
      <c r="M591" s="4"/>
      <c r="N591" s="4"/>
      <c r="O591" s="39" t="s">
        <v>1132</v>
      </c>
      <c r="P591" s="1"/>
    </row>
    <row r="592" spans="1:16" ht="25.5">
      <c r="A592" s="2">
        <v>582</v>
      </c>
      <c r="B592" s="213"/>
      <c r="C592" s="198"/>
      <c r="D592" s="46" t="s">
        <v>1075</v>
      </c>
      <c r="E592" s="172"/>
      <c r="F592" s="168"/>
      <c r="G592" s="172"/>
      <c r="H592" s="45" t="s">
        <v>1130</v>
      </c>
      <c r="I592" s="149">
        <v>116480</v>
      </c>
      <c r="J592" s="21" t="s">
        <v>987</v>
      </c>
      <c r="K592" s="123"/>
      <c r="L592" s="2" t="s">
        <v>17</v>
      </c>
      <c r="M592" s="4"/>
      <c r="N592" s="4"/>
      <c r="O592" s="39" t="s">
        <v>1131</v>
      </c>
      <c r="P592" s="1"/>
    </row>
    <row r="593" spans="1:16" ht="25.5">
      <c r="A593" s="2">
        <v>583</v>
      </c>
      <c r="B593" s="213"/>
      <c r="C593" s="198"/>
      <c r="D593" s="46" t="s">
        <v>1076</v>
      </c>
      <c r="E593" s="172"/>
      <c r="F593" s="168"/>
      <c r="G593" s="172"/>
      <c r="H593" s="45" t="s">
        <v>659</v>
      </c>
      <c r="I593" s="149">
        <v>33000</v>
      </c>
      <c r="J593" s="21" t="s">
        <v>987</v>
      </c>
      <c r="K593" s="123"/>
      <c r="L593" s="2" t="s">
        <v>17</v>
      </c>
      <c r="M593" s="4"/>
      <c r="N593" s="4"/>
      <c r="O593" s="39" t="s">
        <v>1134</v>
      </c>
      <c r="P593" s="1"/>
    </row>
    <row r="594" spans="1:16" ht="25.5">
      <c r="A594" s="2">
        <v>584</v>
      </c>
      <c r="B594" s="213"/>
      <c r="C594" s="198"/>
      <c r="D594" s="46" t="s">
        <v>1077</v>
      </c>
      <c r="E594" s="172"/>
      <c r="F594" s="168"/>
      <c r="G594" s="172"/>
      <c r="H594" s="45" t="s">
        <v>659</v>
      </c>
      <c r="I594" s="149">
        <v>35422</v>
      </c>
      <c r="J594" s="21" t="s">
        <v>987</v>
      </c>
      <c r="K594" s="123"/>
      <c r="L594" s="2" t="s">
        <v>17</v>
      </c>
      <c r="M594" s="4"/>
      <c r="N594" s="4"/>
      <c r="O594" s="39" t="s">
        <v>1134</v>
      </c>
      <c r="P594" s="1"/>
    </row>
    <row r="595" spans="1:16" ht="25.5">
      <c r="A595" s="2">
        <v>585</v>
      </c>
      <c r="B595" s="213"/>
      <c r="C595" s="198"/>
      <c r="D595" s="46" t="s">
        <v>1078</v>
      </c>
      <c r="E595" s="172"/>
      <c r="F595" s="168"/>
      <c r="G595" s="172"/>
      <c r="H595" s="45" t="s">
        <v>659</v>
      </c>
      <c r="I595" s="149">
        <v>233825</v>
      </c>
      <c r="J595" s="21" t="s">
        <v>987</v>
      </c>
      <c r="K595" s="123"/>
      <c r="L595" s="2" t="s">
        <v>17</v>
      </c>
      <c r="M595" s="4"/>
      <c r="N595" s="4"/>
      <c r="O595" s="39" t="s">
        <v>1134</v>
      </c>
      <c r="P595" s="1"/>
    </row>
    <row r="596" spans="1:16" ht="25.5">
      <c r="A596" s="2">
        <v>586</v>
      </c>
      <c r="B596" s="213"/>
      <c r="C596" s="198"/>
      <c r="D596" s="46" t="s">
        <v>1079</v>
      </c>
      <c r="E596" s="172"/>
      <c r="F596" s="168"/>
      <c r="G596" s="172"/>
      <c r="H596" s="104" t="s">
        <v>40</v>
      </c>
      <c r="I596" s="149">
        <v>269994</v>
      </c>
      <c r="J596" s="21" t="s">
        <v>987</v>
      </c>
      <c r="K596" s="123"/>
      <c r="L596" s="2" t="s">
        <v>17</v>
      </c>
      <c r="M596" s="4"/>
      <c r="N596" s="4"/>
      <c r="O596" s="35" t="s">
        <v>1133</v>
      </c>
      <c r="P596" s="153"/>
    </row>
    <row r="597" spans="1:16" ht="38.25">
      <c r="A597" s="2">
        <v>587</v>
      </c>
      <c r="B597" s="213"/>
      <c r="C597" s="198"/>
      <c r="D597" s="46" t="s">
        <v>1080</v>
      </c>
      <c r="E597" s="172"/>
      <c r="F597" s="168"/>
      <c r="G597" s="172"/>
      <c r="H597" s="45" t="s">
        <v>41</v>
      </c>
      <c r="I597" s="149">
        <v>149970</v>
      </c>
      <c r="J597" s="21" t="s">
        <v>987</v>
      </c>
      <c r="K597" s="123"/>
      <c r="L597" s="2" t="s">
        <v>17</v>
      </c>
      <c r="M597" s="4"/>
      <c r="N597" s="4"/>
      <c r="O597" s="35" t="s">
        <v>1135</v>
      </c>
      <c r="P597" s="152" t="s">
        <v>1379</v>
      </c>
    </row>
    <row r="598" spans="1:16" ht="25.5">
      <c r="A598" s="2">
        <v>588</v>
      </c>
      <c r="B598" s="213"/>
      <c r="C598" s="198"/>
      <c r="D598" s="46" t="s">
        <v>1081</v>
      </c>
      <c r="E598" s="172"/>
      <c r="F598" s="168"/>
      <c r="G598" s="172"/>
      <c r="H598" s="103" t="s">
        <v>988</v>
      </c>
      <c r="I598" s="149">
        <v>101552</v>
      </c>
      <c r="J598" s="21" t="s">
        <v>987</v>
      </c>
      <c r="K598" s="123"/>
      <c r="L598" s="2" t="s">
        <v>17</v>
      </c>
      <c r="M598" s="4"/>
      <c r="N598" s="4"/>
      <c r="O598" s="39" t="s">
        <v>1132</v>
      </c>
      <c r="P598" s="1"/>
    </row>
    <row r="599" spans="1:16" ht="25.5">
      <c r="A599" s="2">
        <v>589</v>
      </c>
      <c r="B599" s="213"/>
      <c r="C599" s="198"/>
      <c r="D599" s="46" t="s">
        <v>1082</v>
      </c>
      <c r="E599" s="172"/>
      <c r="F599" s="168"/>
      <c r="G599" s="172"/>
      <c r="H599" s="104" t="s">
        <v>40</v>
      </c>
      <c r="I599" s="149">
        <v>84995</v>
      </c>
      <c r="J599" s="21" t="s">
        <v>987</v>
      </c>
      <c r="K599" s="123"/>
      <c r="L599" s="2" t="s">
        <v>17</v>
      </c>
      <c r="M599" s="4"/>
      <c r="N599" s="4"/>
      <c r="O599" s="35" t="s">
        <v>1133</v>
      </c>
      <c r="P599" s="1"/>
    </row>
    <row r="600" spans="1:16" ht="25.5">
      <c r="A600" s="2">
        <v>590</v>
      </c>
      <c r="B600" s="213"/>
      <c r="C600" s="198"/>
      <c r="D600" s="46" t="s">
        <v>1083</v>
      </c>
      <c r="E600" s="172"/>
      <c r="F600" s="168"/>
      <c r="G600" s="172"/>
      <c r="H600" s="45" t="s">
        <v>659</v>
      </c>
      <c r="I600" s="149">
        <v>28119</v>
      </c>
      <c r="J600" s="21" t="s">
        <v>987</v>
      </c>
      <c r="K600" s="123"/>
      <c r="L600" s="2" t="s">
        <v>17</v>
      </c>
      <c r="M600" s="4"/>
      <c r="N600" s="4"/>
      <c r="O600" s="39" t="s">
        <v>1134</v>
      </c>
      <c r="P600" s="1"/>
    </row>
    <row r="601" spans="1:16" ht="25.5">
      <c r="A601" s="2">
        <v>591</v>
      </c>
      <c r="B601" s="213"/>
      <c r="C601" s="198"/>
      <c r="D601" s="46" t="s">
        <v>1084</v>
      </c>
      <c r="E601" s="172"/>
      <c r="F601" s="168"/>
      <c r="G601" s="172"/>
      <c r="H601" s="45" t="s">
        <v>659</v>
      </c>
      <c r="I601" s="149">
        <v>118580</v>
      </c>
      <c r="J601" s="21" t="s">
        <v>987</v>
      </c>
      <c r="K601" s="123"/>
      <c r="L601" s="2" t="s">
        <v>17</v>
      </c>
      <c r="M601" s="4"/>
      <c r="N601" s="4"/>
      <c r="O601" s="39" t="s">
        <v>1134</v>
      </c>
      <c r="P601" s="1"/>
    </row>
    <row r="602" spans="1:16" ht="25.5">
      <c r="A602" s="2">
        <v>592</v>
      </c>
      <c r="B602" s="213"/>
      <c r="C602" s="198"/>
      <c r="D602" s="46" t="s">
        <v>1085</v>
      </c>
      <c r="E602" s="172"/>
      <c r="F602" s="168"/>
      <c r="G602" s="172"/>
      <c r="H602" s="103" t="s">
        <v>988</v>
      </c>
      <c r="I602" s="149">
        <v>85064</v>
      </c>
      <c r="J602" s="21" t="s">
        <v>987</v>
      </c>
      <c r="K602" s="123"/>
      <c r="L602" s="2" t="s">
        <v>17</v>
      </c>
      <c r="M602" s="4"/>
      <c r="N602" s="4"/>
      <c r="O602" s="39" t="s">
        <v>1132</v>
      </c>
      <c r="P602" s="1"/>
    </row>
    <row r="603" spans="1:16" ht="25.5">
      <c r="A603" s="2">
        <v>593</v>
      </c>
      <c r="B603" s="213"/>
      <c r="C603" s="198"/>
      <c r="D603" s="46" t="s">
        <v>1086</v>
      </c>
      <c r="E603" s="172"/>
      <c r="F603" s="168"/>
      <c r="G603" s="172"/>
      <c r="H603" s="104" t="s">
        <v>40</v>
      </c>
      <c r="I603" s="149">
        <v>274940</v>
      </c>
      <c r="J603" s="21" t="s">
        <v>987</v>
      </c>
      <c r="K603" s="123"/>
      <c r="L603" s="2" t="s">
        <v>17</v>
      </c>
      <c r="M603" s="4"/>
      <c r="N603" s="4"/>
      <c r="O603" s="35" t="s">
        <v>1133</v>
      </c>
      <c r="P603" s="1"/>
    </row>
    <row r="604" spans="1:16" ht="25.5">
      <c r="A604" s="2">
        <v>594</v>
      </c>
      <c r="B604" s="213"/>
      <c r="C604" s="198"/>
      <c r="D604" s="46" t="s">
        <v>1087</v>
      </c>
      <c r="E604" s="172"/>
      <c r="F604" s="168"/>
      <c r="G604" s="172"/>
      <c r="H604" s="104" t="s">
        <v>40</v>
      </c>
      <c r="I604" s="149">
        <v>919.78</v>
      </c>
      <c r="J604" s="21" t="s">
        <v>987</v>
      </c>
      <c r="K604" s="123"/>
      <c r="L604" s="2" t="s">
        <v>17</v>
      </c>
      <c r="M604" s="4"/>
      <c r="N604" s="4"/>
      <c r="O604" s="35" t="s">
        <v>1133</v>
      </c>
      <c r="P604" s="1"/>
    </row>
    <row r="605" spans="1:16" ht="25.5">
      <c r="A605" s="2">
        <v>595</v>
      </c>
      <c r="B605" s="213"/>
      <c r="C605" s="198"/>
      <c r="D605" s="46" t="s">
        <v>1088</v>
      </c>
      <c r="E605" s="172"/>
      <c r="F605" s="168"/>
      <c r="G605" s="172"/>
      <c r="H605" s="104" t="s">
        <v>40</v>
      </c>
      <c r="I605" s="149">
        <v>534</v>
      </c>
      <c r="J605" s="21" t="s">
        <v>987</v>
      </c>
      <c r="K605" s="123"/>
      <c r="L605" s="2" t="s">
        <v>17</v>
      </c>
      <c r="M605" s="4"/>
      <c r="N605" s="4"/>
      <c r="O605" s="35" t="s">
        <v>1133</v>
      </c>
      <c r="P605" s="1"/>
    </row>
    <row r="606" spans="1:16" ht="25.5">
      <c r="A606" s="2">
        <v>596</v>
      </c>
      <c r="B606" s="213"/>
      <c r="C606" s="198"/>
      <c r="D606" s="46" t="s">
        <v>1089</v>
      </c>
      <c r="E606" s="172"/>
      <c r="F606" s="168"/>
      <c r="G606" s="172"/>
      <c r="H606" s="104" t="s">
        <v>40</v>
      </c>
      <c r="I606" s="149">
        <v>6955</v>
      </c>
      <c r="J606" s="21" t="s">
        <v>987</v>
      </c>
      <c r="K606" s="123"/>
      <c r="L606" s="2" t="s">
        <v>17</v>
      </c>
      <c r="M606" s="4"/>
      <c r="N606" s="4"/>
      <c r="O606" s="35" t="s">
        <v>1133</v>
      </c>
      <c r="P606" s="1"/>
    </row>
    <row r="607" spans="1:16" ht="25.5">
      <c r="A607" s="2">
        <v>597</v>
      </c>
      <c r="B607" s="213"/>
      <c r="C607" s="198"/>
      <c r="D607" s="46" t="s">
        <v>1090</v>
      </c>
      <c r="E607" s="172"/>
      <c r="F607" s="168"/>
      <c r="G607" s="172"/>
      <c r="H607" s="104" t="s">
        <v>40</v>
      </c>
      <c r="I607" s="149">
        <v>5796</v>
      </c>
      <c r="J607" s="21" t="s">
        <v>987</v>
      </c>
      <c r="K607" s="123"/>
      <c r="L607" s="2" t="s">
        <v>17</v>
      </c>
      <c r="M607" s="4"/>
      <c r="N607" s="4"/>
      <c r="O607" s="35" t="s">
        <v>1133</v>
      </c>
      <c r="P607" s="1"/>
    </row>
    <row r="608" spans="1:16" ht="25.5">
      <c r="A608" s="2">
        <v>598</v>
      </c>
      <c r="B608" s="213"/>
      <c r="C608" s="198"/>
      <c r="D608" s="46" t="s">
        <v>1091</v>
      </c>
      <c r="E608" s="172"/>
      <c r="F608" s="168"/>
      <c r="G608" s="172"/>
      <c r="H608" s="103" t="s">
        <v>988</v>
      </c>
      <c r="I608" s="149">
        <v>240</v>
      </c>
      <c r="J608" s="21" t="s">
        <v>987</v>
      </c>
      <c r="K608" s="123"/>
      <c r="L608" s="2" t="s">
        <v>17</v>
      </c>
      <c r="M608" s="4"/>
      <c r="N608" s="4"/>
      <c r="O608" s="39" t="s">
        <v>1132</v>
      </c>
      <c r="P608" s="1"/>
    </row>
    <row r="609" spans="1:16" ht="25.5">
      <c r="A609" s="2">
        <v>599</v>
      </c>
      <c r="B609" s="213"/>
      <c r="C609" s="198"/>
      <c r="D609" s="46" t="s">
        <v>1092</v>
      </c>
      <c r="E609" s="172"/>
      <c r="F609" s="168"/>
      <c r="G609" s="172"/>
      <c r="H609" s="103" t="s">
        <v>988</v>
      </c>
      <c r="I609" s="149">
        <v>90</v>
      </c>
      <c r="J609" s="21" t="s">
        <v>987</v>
      </c>
      <c r="K609" s="123"/>
      <c r="L609" s="2" t="s">
        <v>17</v>
      </c>
      <c r="M609" s="4"/>
      <c r="N609" s="4"/>
      <c r="O609" s="39" t="s">
        <v>1132</v>
      </c>
      <c r="P609" s="1"/>
    </row>
    <row r="610" spans="1:16" ht="25.5">
      <c r="A610" s="2">
        <v>600</v>
      </c>
      <c r="B610" s="213"/>
      <c r="C610" s="198"/>
      <c r="D610" s="46" t="s">
        <v>1093</v>
      </c>
      <c r="E610" s="172"/>
      <c r="F610" s="168"/>
      <c r="G610" s="172"/>
      <c r="H610" s="104" t="s">
        <v>40</v>
      </c>
      <c r="I610" s="149">
        <v>36720</v>
      </c>
      <c r="J610" s="21" t="s">
        <v>987</v>
      </c>
      <c r="K610" s="123"/>
      <c r="L610" s="2" t="s">
        <v>17</v>
      </c>
      <c r="M610" s="4"/>
      <c r="N610" s="4"/>
      <c r="O610" s="35" t="s">
        <v>1133</v>
      </c>
      <c r="P610" s="1"/>
    </row>
    <row r="611" spans="1:16" ht="25.5">
      <c r="A611" s="2">
        <v>601</v>
      </c>
      <c r="B611" s="213"/>
      <c r="C611" s="198"/>
      <c r="D611" s="46" t="s">
        <v>1094</v>
      </c>
      <c r="E611" s="172"/>
      <c r="F611" s="168"/>
      <c r="G611" s="172"/>
      <c r="H611" s="103" t="s">
        <v>988</v>
      </c>
      <c r="I611" s="149">
        <v>9504</v>
      </c>
      <c r="J611" s="21" t="s">
        <v>987</v>
      </c>
      <c r="K611" s="123"/>
      <c r="L611" s="2" t="s">
        <v>17</v>
      </c>
      <c r="M611" s="4"/>
      <c r="N611" s="4"/>
      <c r="O611" s="39" t="s">
        <v>1132</v>
      </c>
      <c r="P611" s="1"/>
    </row>
    <row r="612" spans="1:16" ht="25.5">
      <c r="A612" s="2">
        <v>602</v>
      </c>
      <c r="B612" s="213"/>
      <c r="C612" s="198"/>
      <c r="D612" s="46" t="s">
        <v>1095</v>
      </c>
      <c r="E612" s="172"/>
      <c r="F612" s="168"/>
      <c r="G612" s="172"/>
      <c r="H612" s="45" t="s">
        <v>41</v>
      </c>
      <c r="I612" s="149">
        <v>1059960</v>
      </c>
      <c r="J612" s="21" t="s">
        <v>987</v>
      </c>
      <c r="K612" s="123"/>
      <c r="L612" s="2" t="s">
        <v>17</v>
      </c>
      <c r="M612" s="4"/>
      <c r="N612" s="4"/>
      <c r="O612" s="35" t="s">
        <v>1135</v>
      </c>
      <c r="P612" s="1"/>
    </row>
    <row r="613" spans="1:16" ht="25.5">
      <c r="A613" s="2">
        <v>603</v>
      </c>
      <c r="B613" s="213"/>
      <c r="C613" s="198"/>
      <c r="D613" s="46" t="s">
        <v>1096</v>
      </c>
      <c r="E613" s="172"/>
      <c r="F613" s="168"/>
      <c r="G613" s="172"/>
      <c r="H613" s="103" t="s">
        <v>988</v>
      </c>
      <c r="I613" s="149">
        <v>1009.4</v>
      </c>
      <c r="J613" s="21" t="s">
        <v>987</v>
      </c>
      <c r="K613" s="123"/>
      <c r="L613" s="2" t="s">
        <v>17</v>
      </c>
      <c r="M613" s="4"/>
      <c r="N613" s="4"/>
      <c r="O613" s="39" t="s">
        <v>1132</v>
      </c>
      <c r="P613" s="1"/>
    </row>
    <row r="614" spans="1:16" ht="25.5">
      <c r="A614" s="2">
        <v>604</v>
      </c>
      <c r="B614" s="213"/>
      <c r="C614" s="198"/>
      <c r="D614" s="46" t="s">
        <v>1097</v>
      </c>
      <c r="E614" s="172"/>
      <c r="F614" s="168"/>
      <c r="G614" s="172"/>
      <c r="H614" s="103" t="s">
        <v>988</v>
      </c>
      <c r="I614" s="149">
        <v>124.8</v>
      </c>
      <c r="J614" s="21" t="s">
        <v>987</v>
      </c>
      <c r="K614" s="123"/>
      <c r="L614" s="2" t="s">
        <v>17</v>
      </c>
      <c r="M614" s="4"/>
      <c r="N614" s="4"/>
      <c r="O614" s="39" t="s">
        <v>1132</v>
      </c>
      <c r="P614" s="1"/>
    </row>
    <row r="615" spans="1:16" ht="25.5">
      <c r="A615" s="2">
        <v>605</v>
      </c>
      <c r="B615" s="213"/>
      <c r="C615" s="198"/>
      <c r="D615" s="46" t="s">
        <v>1098</v>
      </c>
      <c r="E615" s="172"/>
      <c r="F615" s="168"/>
      <c r="G615" s="172"/>
      <c r="H615" s="104" t="s">
        <v>40</v>
      </c>
      <c r="I615" s="149">
        <v>20553</v>
      </c>
      <c r="J615" s="21" t="s">
        <v>987</v>
      </c>
      <c r="K615" s="123"/>
      <c r="L615" s="2" t="s">
        <v>17</v>
      </c>
      <c r="M615" s="4"/>
      <c r="N615" s="4"/>
      <c r="O615" s="35" t="s">
        <v>1133</v>
      </c>
      <c r="P615" s="1"/>
    </row>
    <row r="616" spans="1:16" ht="25.5">
      <c r="A616" s="2">
        <v>606</v>
      </c>
      <c r="B616" s="213"/>
      <c r="C616" s="198"/>
      <c r="D616" s="46" t="s">
        <v>1099</v>
      </c>
      <c r="E616" s="172"/>
      <c r="F616" s="168"/>
      <c r="G616" s="172"/>
      <c r="H616" s="45" t="s">
        <v>41</v>
      </c>
      <c r="I616" s="149">
        <v>4200</v>
      </c>
      <c r="J616" s="21" t="s">
        <v>987</v>
      </c>
      <c r="K616" s="123"/>
      <c r="L616" s="2" t="s">
        <v>17</v>
      </c>
      <c r="M616" s="4"/>
      <c r="N616" s="4"/>
      <c r="O616" s="35" t="s">
        <v>1135</v>
      </c>
      <c r="P616" s="1"/>
    </row>
    <row r="617" spans="1:16" ht="25.5">
      <c r="A617" s="2">
        <v>607</v>
      </c>
      <c r="B617" s="213"/>
      <c r="C617" s="198"/>
      <c r="D617" s="46" t="s">
        <v>1100</v>
      </c>
      <c r="E617" s="172"/>
      <c r="F617" s="168"/>
      <c r="G617" s="172"/>
      <c r="H617" s="103" t="s">
        <v>988</v>
      </c>
      <c r="I617" s="149">
        <v>2175</v>
      </c>
      <c r="J617" s="21" t="s">
        <v>987</v>
      </c>
      <c r="K617" s="123"/>
      <c r="L617" s="2" t="s">
        <v>17</v>
      </c>
      <c r="M617" s="4"/>
      <c r="N617" s="4"/>
      <c r="O617" s="39" t="s">
        <v>1132</v>
      </c>
      <c r="P617" s="1"/>
    </row>
    <row r="618" spans="1:16" ht="25.5">
      <c r="A618" s="2">
        <v>608</v>
      </c>
      <c r="B618" s="213"/>
      <c r="C618" s="198"/>
      <c r="D618" s="46" t="s">
        <v>1101</v>
      </c>
      <c r="E618" s="172"/>
      <c r="F618" s="168"/>
      <c r="G618" s="172"/>
      <c r="H618" s="103" t="s">
        <v>988</v>
      </c>
      <c r="I618" s="149">
        <v>945</v>
      </c>
      <c r="J618" s="21" t="s">
        <v>987</v>
      </c>
      <c r="K618" s="123"/>
      <c r="L618" s="2" t="s">
        <v>17</v>
      </c>
      <c r="M618" s="4"/>
      <c r="N618" s="4"/>
      <c r="O618" s="39" t="s">
        <v>1132</v>
      </c>
      <c r="P618" s="1"/>
    </row>
    <row r="619" spans="1:16" ht="38.25">
      <c r="A619" s="2">
        <v>609</v>
      </c>
      <c r="B619" s="212"/>
      <c r="C619" s="196"/>
      <c r="D619" s="16" t="s">
        <v>1102</v>
      </c>
      <c r="E619" s="171" t="s">
        <v>30</v>
      </c>
      <c r="F619" s="167" t="s">
        <v>31</v>
      </c>
      <c r="G619" s="171" t="s">
        <v>1159</v>
      </c>
      <c r="H619" s="103" t="s">
        <v>1136</v>
      </c>
      <c r="I619" s="147">
        <v>162.9</v>
      </c>
      <c r="J619" s="21" t="s">
        <v>987</v>
      </c>
      <c r="K619" s="123"/>
      <c r="L619" s="2" t="s">
        <v>17</v>
      </c>
      <c r="M619" s="4"/>
      <c r="N619" s="4"/>
      <c r="O619" s="39" t="s">
        <v>1137</v>
      </c>
      <c r="P619" s="1"/>
    </row>
    <row r="620" spans="1:16" ht="38.25">
      <c r="A620" s="2">
        <v>610</v>
      </c>
      <c r="B620" s="213"/>
      <c r="C620" s="198"/>
      <c r="D620" s="16" t="s">
        <v>1103</v>
      </c>
      <c r="E620" s="172"/>
      <c r="F620" s="168"/>
      <c r="G620" s="172"/>
      <c r="H620" s="103" t="s">
        <v>1136</v>
      </c>
      <c r="I620" s="148">
        <v>2339.95</v>
      </c>
      <c r="J620" s="21" t="s">
        <v>987</v>
      </c>
      <c r="K620" s="123"/>
      <c r="L620" s="2" t="s">
        <v>17</v>
      </c>
      <c r="M620" s="4"/>
      <c r="N620" s="4"/>
      <c r="O620" s="39" t="s">
        <v>1137</v>
      </c>
      <c r="P620" s="1"/>
    </row>
    <row r="621" spans="1:16" ht="38.25">
      <c r="A621" s="2">
        <v>611</v>
      </c>
      <c r="B621" s="213"/>
      <c r="C621" s="198"/>
      <c r="D621" s="16" t="s">
        <v>1104</v>
      </c>
      <c r="E621" s="172"/>
      <c r="F621" s="168"/>
      <c r="G621" s="172"/>
      <c r="H621" s="103" t="s">
        <v>1136</v>
      </c>
      <c r="I621" s="148">
        <v>4336</v>
      </c>
      <c r="J621" s="21" t="s">
        <v>987</v>
      </c>
      <c r="K621" s="123"/>
      <c r="L621" s="2" t="s">
        <v>17</v>
      </c>
      <c r="M621" s="4"/>
      <c r="N621" s="4"/>
      <c r="O621" s="39" t="s">
        <v>1137</v>
      </c>
      <c r="P621" s="1"/>
    </row>
    <row r="622" spans="1:16" ht="38.25">
      <c r="A622" s="2">
        <v>612</v>
      </c>
      <c r="B622" s="213"/>
      <c r="C622" s="198"/>
      <c r="D622" s="16" t="s">
        <v>1105</v>
      </c>
      <c r="E622" s="172"/>
      <c r="F622" s="168"/>
      <c r="G622" s="172"/>
      <c r="H622" s="104" t="s">
        <v>1136</v>
      </c>
      <c r="I622" s="148">
        <v>527.7</v>
      </c>
      <c r="J622" s="21" t="s">
        <v>987</v>
      </c>
      <c r="K622" s="123"/>
      <c r="L622" s="2" t="s">
        <v>17</v>
      </c>
      <c r="M622" s="4"/>
      <c r="N622" s="4"/>
      <c r="O622" s="39" t="s">
        <v>1137</v>
      </c>
      <c r="P622" s="1"/>
    </row>
    <row r="623" spans="1:16" ht="38.25">
      <c r="A623" s="2">
        <v>613</v>
      </c>
      <c r="B623" s="213"/>
      <c r="C623" s="198"/>
      <c r="D623" s="16" t="s">
        <v>1106</v>
      </c>
      <c r="E623" s="172"/>
      <c r="F623" s="168"/>
      <c r="G623" s="172"/>
      <c r="H623" s="45" t="s">
        <v>1138</v>
      </c>
      <c r="I623" s="149">
        <v>10959</v>
      </c>
      <c r="J623" s="21" t="s">
        <v>987</v>
      </c>
      <c r="K623" s="123"/>
      <c r="L623" s="2" t="s">
        <v>17</v>
      </c>
      <c r="M623" s="4"/>
      <c r="N623" s="4"/>
      <c r="O623" s="35" t="s">
        <v>1140</v>
      </c>
      <c r="P623" s="162" t="s">
        <v>1366</v>
      </c>
    </row>
    <row r="624" spans="1:16" ht="38.25">
      <c r="A624" s="2">
        <v>614</v>
      </c>
      <c r="B624" s="213"/>
      <c r="C624" s="198"/>
      <c r="D624" s="16" t="s">
        <v>1107</v>
      </c>
      <c r="E624" s="172"/>
      <c r="F624" s="168"/>
      <c r="G624" s="172"/>
      <c r="H624" s="45" t="s">
        <v>1136</v>
      </c>
      <c r="I624" s="149">
        <v>22077.9</v>
      </c>
      <c r="J624" s="21" t="s">
        <v>987</v>
      </c>
      <c r="K624" s="123"/>
      <c r="L624" s="2" t="s">
        <v>17</v>
      </c>
      <c r="M624" s="4"/>
      <c r="N624" s="4"/>
      <c r="O624" s="39" t="s">
        <v>1137</v>
      </c>
      <c r="P624" s="1"/>
    </row>
    <row r="625" spans="1:16" ht="38.25">
      <c r="A625" s="2">
        <v>615</v>
      </c>
      <c r="B625" s="213"/>
      <c r="C625" s="198"/>
      <c r="D625" s="16" t="s">
        <v>1108</v>
      </c>
      <c r="E625" s="172"/>
      <c r="F625" s="168"/>
      <c r="G625" s="172"/>
      <c r="H625" s="45" t="s">
        <v>988</v>
      </c>
      <c r="I625" s="149">
        <v>112.8</v>
      </c>
      <c r="J625" s="21" t="s">
        <v>987</v>
      </c>
      <c r="K625" s="123"/>
      <c r="L625" s="2" t="s">
        <v>17</v>
      </c>
      <c r="M625" s="4"/>
      <c r="N625" s="4"/>
      <c r="O625" s="35" t="s">
        <v>1139</v>
      </c>
      <c r="P625" s="1"/>
    </row>
    <row r="626" spans="1:16" ht="38.25">
      <c r="A626" s="2">
        <v>616</v>
      </c>
      <c r="B626" s="213"/>
      <c r="C626" s="198"/>
      <c r="D626" s="16" t="s">
        <v>1109</v>
      </c>
      <c r="E626" s="172"/>
      <c r="F626" s="168"/>
      <c r="G626" s="172"/>
      <c r="H626" s="45" t="s">
        <v>1136</v>
      </c>
      <c r="I626" s="149">
        <v>1335.2</v>
      </c>
      <c r="J626" s="21" t="s">
        <v>987</v>
      </c>
      <c r="K626" s="123"/>
      <c r="L626" s="2" t="s">
        <v>17</v>
      </c>
      <c r="M626" s="4"/>
      <c r="N626" s="4"/>
      <c r="O626" s="39" t="s">
        <v>1137</v>
      </c>
      <c r="P626" s="1"/>
    </row>
    <row r="627" spans="1:16" ht="38.25">
      <c r="A627" s="2">
        <v>617</v>
      </c>
      <c r="B627" s="213"/>
      <c r="C627" s="198"/>
      <c r="D627" s="16" t="s">
        <v>1110</v>
      </c>
      <c r="E627" s="172"/>
      <c r="F627" s="168"/>
      <c r="G627" s="172"/>
      <c r="H627" s="45" t="s">
        <v>40</v>
      </c>
      <c r="I627" s="149">
        <v>1517.5</v>
      </c>
      <c r="J627" s="21" t="s">
        <v>987</v>
      </c>
      <c r="K627" s="123"/>
      <c r="L627" s="2" t="s">
        <v>17</v>
      </c>
      <c r="M627" s="4"/>
      <c r="N627" s="4"/>
      <c r="O627" s="35" t="s">
        <v>1141</v>
      </c>
      <c r="P627" s="1"/>
    </row>
    <row r="628" spans="1:16" ht="38.25">
      <c r="A628" s="2">
        <v>618</v>
      </c>
      <c r="B628" s="213"/>
      <c r="C628" s="198"/>
      <c r="D628" s="16" t="s">
        <v>1111</v>
      </c>
      <c r="E628" s="172"/>
      <c r="F628" s="168"/>
      <c r="G628" s="172"/>
      <c r="H628" s="45" t="s">
        <v>1138</v>
      </c>
      <c r="I628" s="149">
        <v>22476.19</v>
      </c>
      <c r="J628" s="21" t="s">
        <v>987</v>
      </c>
      <c r="K628" s="123"/>
      <c r="L628" s="2" t="s">
        <v>17</v>
      </c>
      <c r="M628" s="4"/>
      <c r="N628" s="4"/>
      <c r="O628" s="35" t="s">
        <v>1140</v>
      </c>
      <c r="P628" s="1"/>
    </row>
    <row r="629" spans="1:16" ht="38.25">
      <c r="A629" s="2">
        <v>619</v>
      </c>
      <c r="B629" s="213"/>
      <c r="C629" s="198"/>
      <c r="D629" s="16" t="s">
        <v>1112</v>
      </c>
      <c r="E629" s="172"/>
      <c r="F629" s="168"/>
      <c r="G629" s="172"/>
      <c r="H629" s="45" t="s">
        <v>1142</v>
      </c>
      <c r="I629" s="149">
        <v>13110</v>
      </c>
      <c r="J629" s="21" t="s">
        <v>987</v>
      </c>
      <c r="K629" s="123"/>
      <c r="L629" s="2" t="s">
        <v>17</v>
      </c>
      <c r="M629" s="4"/>
      <c r="N629" s="4"/>
      <c r="O629" s="39" t="s">
        <v>1143</v>
      </c>
      <c r="P629" s="156" t="s">
        <v>1367</v>
      </c>
    </row>
    <row r="630" spans="1:16" ht="38.25">
      <c r="A630" s="2">
        <v>620</v>
      </c>
      <c r="B630" s="213"/>
      <c r="C630" s="198"/>
      <c r="D630" s="16" t="s">
        <v>1113</v>
      </c>
      <c r="E630" s="172"/>
      <c r="F630" s="168"/>
      <c r="G630" s="172"/>
      <c r="H630" s="45" t="s">
        <v>1138</v>
      </c>
      <c r="I630" s="149">
        <v>13782.9</v>
      </c>
      <c r="J630" s="21" t="s">
        <v>987</v>
      </c>
      <c r="K630" s="123"/>
      <c r="L630" s="2" t="s">
        <v>17</v>
      </c>
      <c r="M630" s="4"/>
      <c r="N630" s="4"/>
      <c r="O630" s="35" t="s">
        <v>1140</v>
      </c>
      <c r="P630" s="1"/>
    </row>
    <row r="631" spans="1:16" ht="38.25">
      <c r="A631" s="2">
        <v>621</v>
      </c>
      <c r="B631" s="213"/>
      <c r="C631" s="198"/>
      <c r="D631" s="16" t="s">
        <v>1114</v>
      </c>
      <c r="E631" s="172"/>
      <c r="F631" s="168"/>
      <c r="G631" s="172"/>
      <c r="H631" s="45" t="s">
        <v>40</v>
      </c>
      <c r="I631" s="149">
        <v>614.48</v>
      </c>
      <c r="J631" s="21" t="s">
        <v>987</v>
      </c>
      <c r="K631" s="123"/>
      <c r="L631" s="2" t="s">
        <v>17</v>
      </c>
      <c r="M631" s="4"/>
      <c r="N631" s="4"/>
      <c r="O631" s="35" t="s">
        <v>1141</v>
      </c>
      <c r="P631" s="1"/>
    </row>
    <row r="632" spans="1:16" ht="38.25">
      <c r="A632" s="2">
        <v>622</v>
      </c>
      <c r="B632" s="213"/>
      <c r="C632" s="198"/>
      <c r="D632" s="16" t="s">
        <v>1115</v>
      </c>
      <c r="E632" s="172"/>
      <c r="F632" s="168"/>
      <c r="G632" s="172"/>
      <c r="H632" s="45" t="s">
        <v>988</v>
      </c>
      <c r="I632" s="149">
        <v>29947.5</v>
      </c>
      <c r="J632" s="21" t="s">
        <v>987</v>
      </c>
      <c r="K632" s="123"/>
      <c r="L632" s="2" t="s">
        <v>17</v>
      </c>
      <c r="M632" s="4"/>
      <c r="N632" s="4"/>
      <c r="O632" s="35" t="s">
        <v>1144</v>
      </c>
      <c r="P632" s="1"/>
    </row>
    <row r="633" spans="1:16" ht="38.25">
      <c r="A633" s="2">
        <v>623</v>
      </c>
      <c r="B633" s="213"/>
      <c r="C633" s="198"/>
      <c r="D633" s="16" t="s">
        <v>1116</v>
      </c>
      <c r="E633" s="172"/>
      <c r="F633" s="168"/>
      <c r="G633" s="172"/>
      <c r="H633" s="45" t="s">
        <v>1138</v>
      </c>
      <c r="I633" s="149">
        <v>23792</v>
      </c>
      <c r="J633" s="21" t="s">
        <v>987</v>
      </c>
      <c r="K633" s="123"/>
      <c r="L633" s="2" t="s">
        <v>17</v>
      </c>
      <c r="M633" s="4"/>
      <c r="N633" s="4"/>
      <c r="O633" s="35" t="s">
        <v>1140</v>
      </c>
      <c r="P633" s="1"/>
    </row>
    <row r="634" spans="1:16" ht="38.25">
      <c r="A634" s="2">
        <v>624</v>
      </c>
      <c r="B634" s="213"/>
      <c r="C634" s="198"/>
      <c r="D634" s="16" t="s">
        <v>1117</v>
      </c>
      <c r="E634" s="172"/>
      <c r="F634" s="168"/>
      <c r="G634" s="172"/>
      <c r="H634" s="45" t="s">
        <v>1138</v>
      </c>
      <c r="I634" s="149">
        <v>21952</v>
      </c>
      <c r="J634" s="21" t="s">
        <v>987</v>
      </c>
      <c r="K634" s="123"/>
      <c r="L634" s="2" t="s">
        <v>17</v>
      </c>
      <c r="M634" s="4"/>
      <c r="N634" s="4"/>
      <c r="O634" s="35" t="s">
        <v>1140</v>
      </c>
      <c r="P634" s="1"/>
    </row>
    <row r="635" spans="1:16" ht="38.25">
      <c r="A635" s="2">
        <v>625</v>
      </c>
      <c r="B635" s="213"/>
      <c r="C635" s="198"/>
      <c r="D635" s="16" t="s">
        <v>1118</v>
      </c>
      <c r="E635" s="172"/>
      <c r="F635" s="168"/>
      <c r="G635" s="172"/>
      <c r="H635" s="45" t="s">
        <v>1136</v>
      </c>
      <c r="I635" s="149">
        <v>14770</v>
      </c>
      <c r="J635" s="21" t="s">
        <v>987</v>
      </c>
      <c r="K635" s="123"/>
      <c r="L635" s="2" t="s">
        <v>17</v>
      </c>
      <c r="M635" s="4"/>
      <c r="N635" s="4"/>
      <c r="O635" s="39" t="s">
        <v>1137</v>
      </c>
      <c r="P635" s="156" t="s">
        <v>1376</v>
      </c>
    </row>
    <row r="636" spans="1:16" ht="38.25">
      <c r="A636" s="2">
        <v>626</v>
      </c>
      <c r="B636" s="213"/>
      <c r="C636" s="198"/>
      <c r="D636" s="16" t="s">
        <v>1119</v>
      </c>
      <c r="E636" s="172"/>
      <c r="F636" s="168"/>
      <c r="G636" s="172"/>
      <c r="H636" s="45" t="s">
        <v>1136</v>
      </c>
      <c r="I636" s="149">
        <v>56265</v>
      </c>
      <c r="J636" s="21" t="s">
        <v>987</v>
      </c>
      <c r="K636" s="123"/>
      <c r="L636" s="2" t="s">
        <v>17</v>
      </c>
      <c r="M636" s="4"/>
      <c r="N636" s="4"/>
      <c r="O636" s="39" t="s">
        <v>1137</v>
      </c>
      <c r="P636" s="1"/>
    </row>
    <row r="637" spans="1:16" ht="38.25">
      <c r="A637" s="2">
        <v>627</v>
      </c>
      <c r="B637" s="213"/>
      <c r="C637" s="198"/>
      <c r="D637" s="16" t="s">
        <v>1120</v>
      </c>
      <c r="E637" s="172"/>
      <c r="F637" s="168"/>
      <c r="G637" s="172"/>
      <c r="H637" s="45" t="s">
        <v>1145</v>
      </c>
      <c r="I637" s="149">
        <v>3936.8</v>
      </c>
      <c r="J637" s="21" t="s">
        <v>987</v>
      </c>
      <c r="K637" s="123"/>
      <c r="L637" s="2" t="s">
        <v>17</v>
      </c>
      <c r="M637" s="4"/>
      <c r="N637" s="4"/>
      <c r="O637" s="35" t="s">
        <v>1146</v>
      </c>
      <c r="P637" s="1"/>
    </row>
    <row r="638" spans="1:16" ht="38.25">
      <c r="A638" s="2">
        <v>628</v>
      </c>
      <c r="B638" s="213"/>
      <c r="C638" s="198"/>
      <c r="D638" s="16" t="s">
        <v>1121</v>
      </c>
      <c r="E638" s="172"/>
      <c r="F638" s="168"/>
      <c r="G638" s="172"/>
      <c r="H638" s="45" t="s">
        <v>1142</v>
      </c>
      <c r="I638" s="149">
        <v>7595</v>
      </c>
      <c r="J638" s="21" t="s">
        <v>987</v>
      </c>
      <c r="K638" s="123"/>
      <c r="L638" s="2" t="s">
        <v>17</v>
      </c>
      <c r="M638" s="4"/>
      <c r="N638" s="4"/>
      <c r="O638" s="35" t="s">
        <v>1143</v>
      </c>
      <c r="P638" s="1"/>
    </row>
    <row r="639" spans="1:16" ht="38.25">
      <c r="A639" s="2">
        <v>629</v>
      </c>
      <c r="B639" s="213"/>
      <c r="C639" s="198"/>
      <c r="D639" s="16" t="s">
        <v>1122</v>
      </c>
      <c r="E639" s="172"/>
      <c r="F639" s="168"/>
      <c r="G639" s="172"/>
      <c r="H639" s="45" t="s">
        <v>1138</v>
      </c>
      <c r="I639" s="149">
        <v>7260</v>
      </c>
      <c r="J639" s="21" t="s">
        <v>987</v>
      </c>
      <c r="K639" s="123"/>
      <c r="L639" s="2" t="s">
        <v>17</v>
      </c>
      <c r="M639" s="4"/>
      <c r="N639" s="4"/>
      <c r="O639" s="35" t="s">
        <v>1140</v>
      </c>
      <c r="P639" s="1"/>
    </row>
    <row r="640" spans="1:16" ht="76.5">
      <c r="A640" s="2">
        <v>630</v>
      </c>
      <c r="B640" s="212"/>
      <c r="C640" s="196"/>
      <c r="D640" s="16" t="s">
        <v>1123</v>
      </c>
      <c r="E640" s="92" t="s">
        <v>30</v>
      </c>
      <c r="F640" s="93" t="s">
        <v>31</v>
      </c>
      <c r="G640" s="92" t="s">
        <v>1160</v>
      </c>
      <c r="H640" s="103" t="s">
        <v>40</v>
      </c>
      <c r="I640" s="147">
        <v>5000</v>
      </c>
      <c r="J640" s="21" t="s">
        <v>1124</v>
      </c>
      <c r="K640" s="123"/>
      <c r="L640" s="2" t="s">
        <v>17</v>
      </c>
      <c r="M640" s="4"/>
      <c r="N640" s="4"/>
      <c r="O640" s="39" t="s">
        <v>1147</v>
      </c>
      <c r="P640" s="1"/>
    </row>
    <row r="641" spans="1:16" ht="46.5" customHeight="1">
      <c r="A641" s="2">
        <v>631</v>
      </c>
      <c r="B641" s="10" t="s">
        <v>1161</v>
      </c>
      <c r="C641" s="2">
        <v>2016</v>
      </c>
      <c r="D641" s="16" t="s">
        <v>1162</v>
      </c>
      <c r="E641" s="92" t="s">
        <v>30</v>
      </c>
      <c r="F641" s="118" t="s">
        <v>31</v>
      </c>
      <c r="G641" s="30" t="s">
        <v>1163</v>
      </c>
      <c r="H641" s="30" t="s">
        <v>67</v>
      </c>
      <c r="I641" s="149">
        <v>981187.5</v>
      </c>
      <c r="J641" s="2" t="s">
        <v>1164</v>
      </c>
      <c r="K641" s="123" t="s">
        <v>1265</v>
      </c>
      <c r="L641" s="2" t="s">
        <v>1166</v>
      </c>
      <c r="M641" s="4"/>
      <c r="N641" s="14" t="s">
        <v>1166</v>
      </c>
      <c r="O641" s="10" t="s">
        <v>1165</v>
      </c>
      <c r="P641" s="1"/>
    </row>
    <row r="642" spans="1:16" ht="35.25" customHeight="1">
      <c r="A642" s="2">
        <v>632</v>
      </c>
      <c r="B642" s="10" t="s">
        <v>1167</v>
      </c>
      <c r="C642" s="2">
        <v>2016</v>
      </c>
      <c r="D642" s="53" t="s">
        <v>1168</v>
      </c>
      <c r="E642" s="92" t="s">
        <v>30</v>
      </c>
      <c r="F642" s="118" t="s">
        <v>31</v>
      </c>
      <c r="G642" s="119" t="s">
        <v>1169</v>
      </c>
      <c r="H642" s="30"/>
      <c r="I642" s="133"/>
      <c r="J642" s="2"/>
      <c r="K642" s="123"/>
      <c r="L642" s="2"/>
      <c r="M642" s="4"/>
      <c r="N642" s="4"/>
      <c r="O642" s="10"/>
      <c r="P642" s="1"/>
    </row>
    <row r="643" spans="1:16" ht="51">
      <c r="A643" s="2">
        <v>633</v>
      </c>
      <c r="B643" s="10" t="s">
        <v>1170</v>
      </c>
      <c r="C643" s="2">
        <v>2016</v>
      </c>
      <c r="D643" s="17" t="s">
        <v>1171</v>
      </c>
      <c r="E643" s="92" t="s">
        <v>30</v>
      </c>
      <c r="F643" s="33" t="s">
        <v>31</v>
      </c>
      <c r="G643" s="30" t="s">
        <v>1172</v>
      </c>
      <c r="H643" s="30" t="s">
        <v>67</v>
      </c>
      <c r="I643" s="133">
        <v>1582385</v>
      </c>
      <c r="J643" s="2" t="s">
        <v>1263</v>
      </c>
      <c r="K643" s="123" t="s">
        <v>1265</v>
      </c>
      <c r="L643" s="2" t="s">
        <v>1166</v>
      </c>
      <c r="M643" s="4"/>
      <c r="N643" s="14" t="s">
        <v>249</v>
      </c>
      <c r="O643" s="10" t="s">
        <v>1264</v>
      </c>
      <c r="P643" s="1"/>
    </row>
    <row r="644" spans="1:16" ht="42.75" customHeight="1">
      <c r="A644" s="2">
        <v>634</v>
      </c>
      <c r="B644" s="10" t="s">
        <v>1185</v>
      </c>
      <c r="C644" s="2">
        <v>2016</v>
      </c>
      <c r="D644" s="16" t="s">
        <v>1184</v>
      </c>
      <c r="E644" s="3" t="s">
        <v>169</v>
      </c>
      <c r="F644" s="33" t="s">
        <v>31</v>
      </c>
      <c r="G644" s="30" t="s">
        <v>1195</v>
      </c>
      <c r="H644" s="30" t="s">
        <v>1196</v>
      </c>
      <c r="I644" s="133">
        <v>180270</v>
      </c>
      <c r="J644" s="74">
        <v>42318</v>
      </c>
      <c r="K644" s="123" t="s">
        <v>1362</v>
      </c>
      <c r="L644" s="2" t="s">
        <v>249</v>
      </c>
      <c r="M644" s="4"/>
      <c r="N644" s="14" t="s">
        <v>249</v>
      </c>
      <c r="O644" s="44" t="s">
        <v>1193</v>
      </c>
      <c r="P644" s="1"/>
    </row>
    <row r="645" spans="1:16" ht="40.5" customHeight="1">
      <c r="A645" s="2">
        <v>635</v>
      </c>
      <c r="B645" s="10" t="s">
        <v>1186</v>
      </c>
      <c r="C645" s="2">
        <v>2016</v>
      </c>
      <c r="D645" s="17" t="s">
        <v>1188</v>
      </c>
      <c r="E645" s="3" t="s">
        <v>169</v>
      </c>
      <c r="F645" s="2" t="s">
        <v>31</v>
      </c>
      <c r="G645" s="30" t="s">
        <v>1195</v>
      </c>
      <c r="H645" s="98" t="s">
        <v>1197</v>
      </c>
      <c r="I645" s="133">
        <v>73573.7</v>
      </c>
      <c r="J645" s="74">
        <v>42684</v>
      </c>
      <c r="K645" s="123" t="s">
        <v>1362</v>
      </c>
      <c r="L645" s="73" t="s">
        <v>249</v>
      </c>
      <c r="M645" s="4"/>
      <c r="N645" s="14" t="s">
        <v>249</v>
      </c>
      <c r="O645" s="44" t="s">
        <v>1194</v>
      </c>
      <c r="P645" s="1"/>
    </row>
    <row r="646" spans="1:16" ht="36" customHeight="1">
      <c r="A646" s="167">
        <v>636</v>
      </c>
      <c r="B646" s="174" t="s">
        <v>1187</v>
      </c>
      <c r="C646" s="167">
        <v>2016</v>
      </c>
      <c r="D646" s="221" t="s">
        <v>1190</v>
      </c>
      <c r="E646" s="171" t="s">
        <v>169</v>
      </c>
      <c r="F646" s="167" t="s">
        <v>31</v>
      </c>
      <c r="G646" s="185" t="s">
        <v>1189</v>
      </c>
      <c r="H646" s="171" t="s">
        <v>1191</v>
      </c>
      <c r="I646" s="187">
        <v>27500</v>
      </c>
      <c r="J646" s="181">
        <v>42689</v>
      </c>
      <c r="K646" s="171" t="s">
        <v>1363</v>
      </c>
      <c r="L646" s="167" t="s">
        <v>249</v>
      </c>
      <c r="M646" s="4"/>
      <c r="N646" s="178" t="s">
        <v>227</v>
      </c>
      <c r="O646" s="174" t="s">
        <v>1192</v>
      </c>
      <c r="P646" s="165">
        <v>7625</v>
      </c>
    </row>
    <row r="647" spans="1:16" ht="16.5" customHeight="1">
      <c r="A647" s="169"/>
      <c r="B647" s="176"/>
      <c r="C647" s="169"/>
      <c r="D647" s="222"/>
      <c r="E647" s="173"/>
      <c r="F647" s="169"/>
      <c r="G647" s="186"/>
      <c r="H647" s="173"/>
      <c r="I647" s="188"/>
      <c r="J647" s="169"/>
      <c r="K647" s="173"/>
      <c r="L647" s="169"/>
      <c r="M647" s="4"/>
      <c r="N647" s="180"/>
      <c r="O647" s="176"/>
      <c r="P647" s="166"/>
    </row>
    <row r="648" spans="1:16" ht="51.75" customHeight="1">
      <c r="A648" s="2">
        <v>637</v>
      </c>
      <c r="B648" s="10" t="s">
        <v>1198</v>
      </c>
      <c r="C648" s="2">
        <v>2016</v>
      </c>
      <c r="D648" s="15" t="s">
        <v>1199</v>
      </c>
      <c r="E648" s="3" t="s">
        <v>169</v>
      </c>
      <c r="F648" s="2" t="s">
        <v>31</v>
      </c>
      <c r="G648" s="30" t="s">
        <v>1200</v>
      </c>
      <c r="H648" s="3" t="s">
        <v>555</v>
      </c>
      <c r="I648" s="133">
        <v>46162</v>
      </c>
      <c r="J648" s="2" t="s">
        <v>1262</v>
      </c>
      <c r="K648" s="75" t="s">
        <v>1201</v>
      </c>
      <c r="L648" s="14" t="s">
        <v>249</v>
      </c>
      <c r="M648" s="4"/>
      <c r="N648" s="32" t="s">
        <v>17</v>
      </c>
      <c r="O648" s="2" t="s">
        <v>1268</v>
      </c>
      <c r="P648" s="1"/>
    </row>
    <row r="649" spans="1:16" ht="38.25">
      <c r="A649" s="2">
        <v>638</v>
      </c>
      <c r="B649" s="10" t="s">
        <v>1202</v>
      </c>
      <c r="C649" s="2">
        <v>2016</v>
      </c>
      <c r="D649" s="16" t="s">
        <v>1203</v>
      </c>
      <c r="E649" s="3" t="s">
        <v>30</v>
      </c>
      <c r="F649" s="2" t="s">
        <v>31</v>
      </c>
      <c r="G649" s="96" t="s">
        <v>1204</v>
      </c>
      <c r="H649" s="3" t="s">
        <v>1205</v>
      </c>
      <c r="I649" s="133">
        <v>695000</v>
      </c>
      <c r="J649" s="77" t="s">
        <v>1206</v>
      </c>
      <c r="K649" s="123" t="s">
        <v>1208</v>
      </c>
      <c r="L649" s="76" t="s">
        <v>249</v>
      </c>
      <c r="M649" s="4"/>
      <c r="N649" s="4" t="s">
        <v>227</v>
      </c>
      <c r="O649" s="10" t="s">
        <v>1207</v>
      </c>
      <c r="P649" s="155">
        <v>100000</v>
      </c>
    </row>
    <row r="650" spans="1:16" ht="25.5" customHeight="1">
      <c r="A650" s="2">
        <v>639</v>
      </c>
      <c r="B650" s="174" t="s">
        <v>1210</v>
      </c>
      <c r="C650" s="167">
        <v>2016</v>
      </c>
      <c r="D650" s="16" t="s">
        <v>1209</v>
      </c>
      <c r="E650" s="171" t="s">
        <v>30</v>
      </c>
      <c r="F650" s="167" t="s">
        <v>31</v>
      </c>
      <c r="G650" s="171" t="s">
        <v>1211</v>
      </c>
      <c r="H650" s="98"/>
      <c r="I650" s="133"/>
      <c r="J650" s="167" t="s">
        <v>1252</v>
      </c>
      <c r="K650" s="171" t="s">
        <v>1217</v>
      </c>
      <c r="L650" s="168" t="s">
        <v>249</v>
      </c>
      <c r="M650" s="4"/>
      <c r="N650" s="178" t="s">
        <v>227</v>
      </c>
      <c r="O650" s="10"/>
      <c r="P650" s="1"/>
    </row>
    <row r="651" spans="1:16" ht="25.5">
      <c r="A651" s="2">
        <v>640</v>
      </c>
      <c r="B651" s="175"/>
      <c r="C651" s="168"/>
      <c r="D651" s="16" t="s">
        <v>1214</v>
      </c>
      <c r="E651" s="172"/>
      <c r="F651" s="168"/>
      <c r="G651" s="172"/>
      <c r="H651" s="98" t="s">
        <v>1212</v>
      </c>
      <c r="I651" s="133">
        <v>1651372.1069999991</v>
      </c>
      <c r="J651" s="168"/>
      <c r="K651" s="172"/>
      <c r="L651" s="168"/>
      <c r="M651" s="4"/>
      <c r="N651" s="179"/>
      <c r="O651" s="10" t="s">
        <v>1218</v>
      </c>
      <c r="P651" s="1"/>
    </row>
    <row r="652" spans="1:16" ht="12.75">
      <c r="A652" s="2">
        <v>641</v>
      </c>
      <c r="B652" s="175"/>
      <c r="C652" s="168"/>
      <c r="D652" s="16" t="s">
        <v>1215</v>
      </c>
      <c r="E652" s="172"/>
      <c r="F652" s="168"/>
      <c r="G652" s="172"/>
      <c r="H652" s="98" t="s">
        <v>1213</v>
      </c>
      <c r="I652" s="133">
        <v>918397.872</v>
      </c>
      <c r="J652" s="168"/>
      <c r="K652" s="172"/>
      <c r="L652" s="168"/>
      <c r="M652" s="4"/>
      <c r="N652" s="179"/>
      <c r="O652" s="10" t="s">
        <v>1219</v>
      </c>
      <c r="P652" s="1"/>
    </row>
    <row r="653" spans="1:16" ht="12.75">
      <c r="A653" s="2"/>
      <c r="B653" s="176"/>
      <c r="C653" s="169"/>
      <c r="D653" s="16" t="s">
        <v>1216</v>
      </c>
      <c r="E653" s="173"/>
      <c r="F653" s="169"/>
      <c r="G653" s="173"/>
      <c r="H653" s="3" t="s">
        <v>186</v>
      </c>
      <c r="I653" s="133">
        <v>783833.7570000004</v>
      </c>
      <c r="J653" s="169"/>
      <c r="K653" s="173"/>
      <c r="L653" s="169"/>
      <c r="M653" s="4"/>
      <c r="N653" s="180"/>
      <c r="O653" s="10" t="s">
        <v>1220</v>
      </c>
      <c r="P653" s="1"/>
    </row>
    <row r="654" spans="1:16" ht="25.5" customHeight="1">
      <c r="A654" s="167">
        <v>641.642857142857</v>
      </c>
      <c r="B654" s="174" t="s">
        <v>1221</v>
      </c>
      <c r="C654" s="167">
        <v>2016</v>
      </c>
      <c r="D654" s="17" t="s">
        <v>1223</v>
      </c>
      <c r="E654" s="171" t="s">
        <v>30</v>
      </c>
      <c r="F654" s="167" t="s">
        <v>31</v>
      </c>
      <c r="G654" s="171" t="s">
        <v>1222</v>
      </c>
      <c r="H654" s="3"/>
      <c r="I654" s="133"/>
      <c r="J654" s="167" t="s">
        <v>1251</v>
      </c>
      <c r="K654" s="171" t="s">
        <v>1217</v>
      </c>
      <c r="L654" s="167" t="s">
        <v>17</v>
      </c>
      <c r="M654" s="4"/>
      <c r="N654" s="178" t="s">
        <v>227</v>
      </c>
      <c r="O654" s="10"/>
      <c r="P654" s="1"/>
    </row>
    <row r="655" spans="1:16" ht="38.25">
      <c r="A655" s="169">
        <v>642.5</v>
      </c>
      <c r="B655" s="175"/>
      <c r="C655" s="168"/>
      <c r="D655" s="17" t="s">
        <v>1224</v>
      </c>
      <c r="E655" s="172"/>
      <c r="F655" s="168"/>
      <c r="G655" s="172"/>
      <c r="H655" s="3" t="s">
        <v>1238</v>
      </c>
      <c r="I655" s="133">
        <v>89953.5</v>
      </c>
      <c r="J655" s="168"/>
      <c r="K655" s="172"/>
      <c r="L655" s="168"/>
      <c r="M655" s="4"/>
      <c r="N655" s="179"/>
      <c r="O655" s="10" t="s">
        <v>1244</v>
      </c>
      <c r="P655" s="156" t="s">
        <v>1377</v>
      </c>
    </row>
    <row r="656" spans="1:16" ht="25.5">
      <c r="A656" s="2">
        <v>643.357142857143</v>
      </c>
      <c r="B656" s="175"/>
      <c r="C656" s="168"/>
      <c r="D656" s="17" t="s">
        <v>1225</v>
      </c>
      <c r="E656" s="172"/>
      <c r="F656" s="168"/>
      <c r="G656" s="172"/>
      <c r="H656" s="3" t="s">
        <v>1239</v>
      </c>
      <c r="I656" s="133">
        <v>187750</v>
      </c>
      <c r="J656" s="168"/>
      <c r="K656" s="172"/>
      <c r="L656" s="168"/>
      <c r="M656" s="4"/>
      <c r="N656" s="179"/>
      <c r="O656" s="10" t="s">
        <v>1245</v>
      </c>
      <c r="P656" s="1"/>
    </row>
    <row r="657" spans="1:16" ht="25.5">
      <c r="A657" s="2">
        <v>644.214285714286</v>
      </c>
      <c r="B657" s="175"/>
      <c r="C657" s="168"/>
      <c r="D657" s="17" t="s">
        <v>1226</v>
      </c>
      <c r="E657" s="172"/>
      <c r="F657" s="168"/>
      <c r="G657" s="172"/>
      <c r="H657" s="3" t="s">
        <v>67</v>
      </c>
      <c r="I657" s="133">
        <v>727125</v>
      </c>
      <c r="J657" s="168"/>
      <c r="K657" s="172"/>
      <c r="L657" s="168"/>
      <c r="M657" s="4"/>
      <c r="N657" s="179"/>
      <c r="O657" s="10" t="s">
        <v>1246</v>
      </c>
      <c r="P657" s="1"/>
    </row>
    <row r="658" spans="1:16" ht="51">
      <c r="A658" s="2">
        <v>645.071428571429</v>
      </c>
      <c r="B658" s="175"/>
      <c r="C658" s="168"/>
      <c r="D658" s="17" t="s">
        <v>1227</v>
      </c>
      <c r="E658" s="172"/>
      <c r="F658" s="168"/>
      <c r="G658" s="172"/>
      <c r="H658" s="3" t="s">
        <v>1240</v>
      </c>
      <c r="I658" s="133">
        <v>263928</v>
      </c>
      <c r="J658" s="168"/>
      <c r="K658" s="172"/>
      <c r="L658" s="168"/>
      <c r="M658" s="4"/>
      <c r="N658" s="179"/>
      <c r="O658" s="10" t="s">
        <v>1247</v>
      </c>
      <c r="P658" s="159" t="s">
        <v>1378</v>
      </c>
    </row>
    <row r="659" spans="1:16" ht="25.5">
      <c r="A659" s="2">
        <v>645.928571428572</v>
      </c>
      <c r="B659" s="175"/>
      <c r="C659" s="168"/>
      <c r="D659" s="17" t="s">
        <v>1228</v>
      </c>
      <c r="E659" s="172"/>
      <c r="F659" s="168"/>
      <c r="G659" s="172"/>
      <c r="H659" s="3" t="s">
        <v>1239</v>
      </c>
      <c r="I659" s="133">
        <v>84735</v>
      </c>
      <c r="J659" s="168"/>
      <c r="K659" s="172"/>
      <c r="L659" s="168"/>
      <c r="M659" s="4"/>
      <c r="N659" s="179"/>
      <c r="O659" s="10" t="s">
        <v>1245</v>
      </c>
      <c r="P659" s="1"/>
    </row>
    <row r="660" spans="1:15" ht="12.75">
      <c r="A660" s="2">
        <v>646.785714285714</v>
      </c>
      <c r="B660" s="175"/>
      <c r="C660" s="168"/>
      <c r="D660" s="17" t="s">
        <v>1229</v>
      </c>
      <c r="E660" s="172"/>
      <c r="F660" s="168"/>
      <c r="G660" s="172"/>
      <c r="H660" s="3" t="s">
        <v>1238</v>
      </c>
      <c r="I660" s="133">
        <v>26118.75</v>
      </c>
      <c r="J660" s="168"/>
      <c r="K660" s="172"/>
      <c r="L660" s="168"/>
      <c r="M660" s="4"/>
      <c r="N660" s="179"/>
      <c r="O660" s="10" t="s">
        <v>1244</v>
      </c>
    </row>
    <row r="661" spans="1:16" ht="38.25">
      <c r="A661" s="2"/>
      <c r="B661" s="175"/>
      <c r="C661" s="168"/>
      <c r="D661" s="17" t="s">
        <v>1230</v>
      </c>
      <c r="E661" s="172"/>
      <c r="F661" s="168"/>
      <c r="G661" s="172"/>
      <c r="H661" s="3" t="s">
        <v>1241</v>
      </c>
      <c r="I661" s="133">
        <v>29190</v>
      </c>
      <c r="J661" s="168"/>
      <c r="K661" s="172"/>
      <c r="L661" s="168"/>
      <c r="M661" s="4"/>
      <c r="N661" s="179"/>
      <c r="O661" s="10" t="s">
        <v>1248</v>
      </c>
      <c r="P661" s="160">
        <v>24150</v>
      </c>
    </row>
    <row r="662" spans="1:16" ht="25.5">
      <c r="A662" s="167">
        <v>647.642857142857</v>
      </c>
      <c r="B662" s="175"/>
      <c r="C662" s="168"/>
      <c r="D662" s="17" t="s">
        <v>1231</v>
      </c>
      <c r="E662" s="172"/>
      <c r="F662" s="168"/>
      <c r="G662" s="172"/>
      <c r="H662" s="3" t="s">
        <v>1240</v>
      </c>
      <c r="I662" s="133">
        <v>358680</v>
      </c>
      <c r="J662" s="168"/>
      <c r="K662" s="172"/>
      <c r="L662" s="168"/>
      <c r="M662" s="4"/>
      <c r="N662" s="179"/>
      <c r="O662" s="10" t="s">
        <v>1247</v>
      </c>
      <c r="P662" s="1"/>
    </row>
    <row r="663" spans="1:16" ht="16.5">
      <c r="A663" s="169">
        <v>648.5</v>
      </c>
      <c r="B663" s="175"/>
      <c r="C663" s="168"/>
      <c r="D663" s="78" t="s">
        <v>1232</v>
      </c>
      <c r="E663" s="172"/>
      <c r="F663" s="168"/>
      <c r="G663" s="172"/>
      <c r="H663" s="3" t="s">
        <v>1242</v>
      </c>
      <c r="I663" s="133">
        <v>62695.5</v>
      </c>
      <c r="J663" s="168"/>
      <c r="K663" s="172"/>
      <c r="L663" s="168"/>
      <c r="M663" s="4"/>
      <c r="N663" s="179"/>
      <c r="O663" s="10" t="s">
        <v>1249</v>
      </c>
      <c r="P663" s="1"/>
    </row>
    <row r="664" spans="1:16" ht="12.75">
      <c r="A664" s="2">
        <v>649.357142857143</v>
      </c>
      <c r="B664" s="175"/>
      <c r="C664" s="168"/>
      <c r="D664" s="17" t="s">
        <v>1233</v>
      </c>
      <c r="E664" s="172"/>
      <c r="F664" s="168"/>
      <c r="G664" s="172"/>
      <c r="H664" s="3" t="s">
        <v>1243</v>
      </c>
      <c r="I664" s="133">
        <v>233992.5</v>
      </c>
      <c r="J664" s="168"/>
      <c r="K664" s="172"/>
      <c r="L664" s="168"/>
      <c r="M664" s="4"/>
      <c r="N664" s="179"/>
      <c r="O664" s="10" t="s">
        <v>1250</v>
      </c>
      <c r="P664" s="1"/>
    </row>
    <row r="665" spans="1:16" ht="25.5">
      <c r="A665" s="2">
        <v>650.214285714286</v>
      </c>
      <c r="B665" s="175"/>
      <c r="C665" s="168"/>
      <c r="D665" s="17" t="s">
        <v>1234</v>
      </c>
      <c r="E665" s="172"/>
      <c r="F665" s="168"/>
      <c r="G665" s="172"/>
      <c r="H665" s="3" t="s">
        <v>1239</v>
      </c>
      <c r="I665" s="133">
        <v>16789.5</v>
      </c>
      <c r="J665" s="168"/>
      <c r="K665" s="172"/>
      <c r="L665" s="168"/>
      <c r="M665" s="4"/>
      <c r="N665" s="179"/>
      <c r="O665" s="10" t="s">
        <v>1245</v>
      </c>
      <c r="P665" s="1"/>
    </row>
    <row r="666" spans="1:16" ht="25.5">
      <c r="A666" s="2">
        <v>651.071428571429</v>
      </c>
      <c r="B666" s="175"/>
      <c r="C666" s="168"/>
      <c r="D666" s="17" t="s">
        <v>1235</v>
      </c>
      <c r="E666" s="172"/>
      <c r="F666" s="168"/>
      <c r="G666" s="172"/>
      <c r="H666" s="3" t="s">
        <v>1240</v>
      </c>
      <c r="I666" s="133">
        <v>40199.25</v>
      </c>
      <c r="J666" s="168"/>
      <c r="K666" s="172"/>
      <c r="L666" s="168"/>
      <c r="M666" s="4"/>
      <c r="N666" s="179"/>
      <c r="O666" s="10" t="s">
        <v>1247</v>
      </c>
      <c r="P666" s="1"/>
    </row>
    <row r="667" spans="1:16" ht="25.5">
      <c r="A667" s="2">
        <v>651.928571428572</v>
      </c>
      <c r="B667" s="175"/>
      <c r="C667" s="168"/>
      <c r="D667" s="17" t="s">
        <v>1236</v>
      </c>
      <c r="E667" s="172"/>
      <c r="F667" s="168"/>
      <c r="G667" s="172"/>
      <c r="H667" s="3" t="s">
        <v>1240</v>
      </c>
      <c r="I667" s="133">
        <v>11655.28</v>
      </c>
      <c r="J667" s="168"/>
      <c r="K667" s="172"/>
      <c r="L667" s="168"/>
      <c r="M667" s="4"/>
      <c r="N667" s="179"/>
      <c r="O667" s="10" t="s">
        <v>1247</v>
      </c>
      <c r="P667" s="1"/>
    </row>
    <row r="668" spans="1:16" ht="12.75">
      <c r="A668" s="2">
        <v>652.785714285714</v>
      </c>
      <c r="B668" s="176"/>
      <c r="C668" s="169"/>
      <c r="D668" s="17" t="s">
        <v>1237</v>
      </c>
      <c r="E668" s="173"/>
      <c r="F668" s="169"/>
      <c r="G668" s="173"/>
      <c r="H668" s="3" t="s">
        <v>1243</v>
      </c>
      <c r="I668" s="133">
        <v>73734.16500000001</v>
      </c>
      <c r="J668" s="169"/>
      <c r="K668" s="173"/>
      <c r="L668" s="169"/>
      <c r="M668" s="4"/>
      <c r="N668" s="180"/>
      <c r="O668" s="10" t="s">
        <v>1250</v>
      </c>
      <c r="P668" s="1"/>
    </row>
    <row r="669" spans="1:16" ht="67.5" customHeight="1">
      <c r="A669" s="2">
        <v>654</v>
      </c>
      <c r="B669" s="80"/>
      <c r="C669" s="81"/>
      <c r="D669" s="17" t="s">
        <v>1269</v>
      </c>
      <c r="E669" s="95" t="s">
        <v>1272</v>
      </c>
      <c r="F669" s="94" t="s">
        <v>8</v>
      </c>
      <c r="G669" s="95" t="s">
        <v>1270</v>
      </c>
      <c r="H669" s="3" t="s">
        <v>1271</v>
      </c>
      <c r="I669" s="133">
        <v>1549809.25</v>
      </c>
      <c r="J669" s="81" t="s">
        <v>1273</v>
      </c>
      <c r="K669" s="122" t="s">
        <v>1217</v>
      </c>
      <c r="L669" s="81" t="s">
        <v>249</v>
      </c>
      <c r="M669" s="4"/>
      <c r="N669" s="82" t="s">
        <v>227</v>
      </c>
      <c r="O669" s="10" t="s">
        <v>1274</v>
      </c>
      <c r="P669" s="155">
        <v>128599.38</v>
      </c>
    </row>
    <row r="670" spans="1:16" ht="38.25">
      <c r="A670" s="2">
        <v>655</v>
      </c>
      <c r="B670" s="10"/>
      <c r="C670" s="2"/>
      <c r="D670" s="16" t="s">
        <v>1275</v>
      </c>
      <c r="E670" s="3" t="s">
        <v>30</v>
      </c>
      <c r="F670" s="2" t="s">
        <v>31</v>
      </c>
      <c r="G670" s="3"/>
      <c r="H670" s="3" t="s">
        <v>1276</v>
      </c>
      <c r="I670" s="133">
        <v>2833440.48</v>
      </c>
      <c r="J670" s="2" t="s">
        <v>1277</v>
      </c>
      <c r="K670" s="121" t="s">
        <v>1278</v>
      </c>
      <c r="L670" s="2" t="s">
        <v>17</v>
      </c>
      <c r="M670" s="4"/>
      <c r="N670" s="84" t="s">
        <v>1279</v>
      </c>
      <c r="O670" s="10" t="s">
        <v>1280</v>
      </c>
      <c r="P670" s="1"/>
    </row>
    <row r="671" spans="1:16" ht="51" customHeight="1">
      <c r="A671" s="2">
        <v>656</v>
      </c>
      <c r="B671" s="10" t="s">
        <v>1281</v>
      </c>
      <c r="C671" s="2">
        <v>2016</v>
      </c>
      <c r="D671" s="16" t="s">
        <v>1282</v>
      </c>
      <c r="E671" s="3" t="s">
        <v>30</v>
      </c>
      <c r="F671" s="2" t="s">
        <v>31</v>
      </c>
      <c r="G671" s="95" t="s">
        <v>1283</v>
      </c>
      <c r="H671" s="3" t="s">
        <v>1213</v>
      </c>
      <c r="I671" s="133">
        <v>21064</v>
      </c>
      <c r="J671" s="2" t="s">
        <v>1277</v>
      </c>
      <c r="K671" s="122" t="s">
        <v>1284</v>
      </c>
      <c r="L671" s="2" t="s">
        <v>17</v>
      </c>
      <c r="M671" s="4"/>
      <c r="N671" s="14" t="s">
        <v>227</v>
      </c>
      <c r="O671" s="10" t="s">
        <v>1285</v>
      </c>
      <c r="P671" s="1"/>
    </row>
    <row r="672" spans="1:16" ht="46.5" customHeight="1">
      <c r="A672" s="2">
        <v>657</v>
      </c>
      <c r="B672" s="10" t="s">
        <v>1286</v>
      </c>
      <c r="C672" s="2">
        <v>2016</v>
      </c>
      <c r="D672" s="53" t="s">
        <v>1287</v>
      </c>
      <c r="E672" s="30" t="s">
        <v>169</v>
      </c>
      <c r="F672" s="93" t="s">
        <v>31</v>
      </c>
      <c r="G672" s="30" t="s">
        <v>1288</v>
      </c>
      <c r="H672" s="98" t="s">
        <v>879</v>
      </c>
      <c r="I672" s="133">
        <v>128750</v>
      </c>
      <c r="J672" s="2" t="s">
        <v>1289</v>
      </c>
      <c r="K672" s="123" t="s">
        <v>1290</v>
      </c>
      <c r="L672" s="2" t="s">
        <v>249</v>
      </c>
      <c r="M672" s="4"/>
      <c r="N672" s="14" t="s">
        <v>249</v>
      </c>
      <c r="O672" s="10" t="s">
        <v>1291</v>
      </c>
      <c r="P672" s="1"/>
    </row>
    <row r="673" spans="1:16" s="88" customFormat="1" ht="38.25">
      <c r="A673" s="2">
        <v>658</v>
      </c>
      <c r="B673" s="51" t="s">
        <v>1292</v>
      </c>
      <c r="C673" s="87">
        <v>2015</v>
      </c>
      <c r="D673" s="28" t="s">
        <v>1294</v>
      </c>
      <c r="E673" s="3" t="s">
        <v>30</v>
      </c>
      <c r="F673" s="2" t="s">
        <v>8</v>
      </c>
      <c r="G673" s="3"/>
      <c r="H673" s="99" t="s">
        <v>1293</v>
      </c>
      <c r="I673" s="133">
        <v>503152</v>
      </c>
      <c r="J673" s="2" t="s">
        <v>1295</v>
      </c>
      <c r="K673" s="2" t="s">
        <v>1301</v>
      </c>
      <c r="L673" s="85" t="s">
        <v>17</v>
      </c>
      <c r="M673" s="4"/>
      <c r="N673" s="4"/>
      <c r="O673" s="10" t="s">
        <v>1296</v>
      </c>
      <c r="P673" s="1"/>
    </row>
    <row r="674" spans="1:16" ht="38.25">
      <c r="A674" s="2">
        <v>659</v>
      </c>
      <c r="B674" s="195" t="s">
        <v>1297</v>
      </c>
      <c r="C674" s="196"/>
      <c r="D674" s="16" t="s">
        <v>1307</v>
      </c>
      <c r="E674" s="171" t="s">
        <v>30</v>
      </c>
      <c r="F674" s="167" t="s">
        <v>31</v>
      </c>
      <c r="G674" s="223" t="s">
        <v>1298</v>
      </c>
      <c r="H674" s="103" t="s">
        <v>66</v>
      </c>
      <c r="I674" s="147">
        <v>28050</v>
      </c>
      <c r="J674" s="21" t="s">
        <v>1299</v>
      </c>
      <c r="K674" s="123"/>
      <c r="L674" s="86" t="s">
        <v>17</v>
      </c>
      <c r="M674" s="4"/>
      <c r="N674" s="4"/>
      <c r="O674" s="39" t="s">
        <v>1302</v>
      </c>
      <c r="P674" s="1"/>
    </row>
    <row r="675" spans="1:16" ht="38.25">
      <c r="A675" s="2">
        <v>660</v>
      </c>
      <c r="B675" s="213"/>
      <c r="C675" s="198"/>
      <c r="D675" s="46" t="s">
        <v>1308</v>
      </c>
      <c r="E675" s="172"/>
      <c r="F675" s="168"/>
      <c r="G675" s="224"/>
      <c r="H675" s="104" t="s">
        <v>66</v>
      </c>
      <c r="I675" s="148">
        <v>3998</v>
      </c>
      <c r="J675" s="21" t="s">
        <v>1299</v>
      </c>
      <c r="K675" s="123"/>
      <c r="L675" s="86" t="s">
        <v>17</v>
      </c>
      <c r="M675" s="4"/>
      <c r="N675" s="4"/>
      <c r="O675" s="39" t="s">
        <v>1302</v>
      </c>
      <c r="P675" s="1"/>
    </row>
    <row r="676" spans="1:16" ht="38.25">
      <c r="A676" s="2">
        <v>661</v>
      </c>
      <c r="B676" s="213"/>
      <c r="C676" s="198"/>
      <c r="D676" s="46" t="s">
        <v>1309</v>
      </c>
      <c r="E676" s="172"/>
      <c r="F676" s="168"/>
      <c r="G676" s="224"/>
      <c r="H676" s="104" t="s">
        <v>66</v>
      </c>
      <c r="I676" s="148">
        <v>2200</v>
      </c>
      <c r="J676" s="21" t="s">
        <v>1299</v>
      </c>
      <c r="K676" s="123"/>
      <c r="L676" s="86" t="s">
        <v>17</v>
      </c>
      <c r="M676" s="4"/>
      <c r="N676" s="4"/>
      <c r="O676" s="39" t="s">
        <v>1302</v>
      </c>
      <c r="P676" s="1"/>
    </row>
    <row r="677" spans="1:16" ht="38.25">
      <c r="A677" s="2">
        <v>662</v>
      </c>
      <c r="B677" s="213"/>
      <c r="C677" s="198"/>
      <c r="D677" s="46" t="s">
        <v>1310</v>
      </c>
      <c r="E677" s="172"/>
      <c r="F677" s="168"/>
      <c r="G677" s="224"/>
      <c r="H677" s="104" t="s">
        <v>67</v>
      </c>
      <c r="I677" s="148">
        <v>3115</v>
      </c>
      <c r="J677" s="21" t="s">
        <v>1299</v>
      </c>
      <c r="K677" s="123"/>
      <c r="L677" s="86" t="s">
        <v>17</v>
      </c>
      <c r="M677" s="4"/>
      <c r="N677" s="4"/>
      <c r="O677" s="35" t="s">
        <v>1303</v>
      </c>
      <c r="P677" s="1"/>
    </row>
    <row r="678" spans="1:16" ht="38.25">
      <c r="A678" s="2">
        <v>663</v>
      </c>
      <c r="B678" s="213"/>
      <c r="C678" s="198"/>
      <c r="D678" s="46" t="s">
        <v>1311</v>
      </c>
      <c r="E678" s="172"/>
      <c r="F678" s="168"/>
      <c r="G678" s="224"/>
      <c r="H678" s="104" t="s">
        <v>66</v>
      </c>
      <c r="I678" s="150">
        <v>10200</v>
      </c>
      <c r="J678" s="21" t="s">
        <v>1299</v>
      </c>
      <c r="K678" s="123"/>
      <c r="L678" s="86" t="s">
        <v>17</v>
      </c>
      <c r="M678" s="4"/>
      <c r="N678" s="4"/>
      <c r="O678" s="39" t="s">
        <v>1302</v>
      </c>
      <c r="P678" s="1"/>
    </row>
    <row r="679" spans="1:16" ht="38.25">
      <c r="A679" s="2">
        <v>664</v>
      </c>
      <c r="B679" s="213"/>
      <c r="C679" s="198"/>
      <c r="D679" s="46" t="s">
        <v>1312</v>
      </c>
      <c r="E679" s="172"/>
      <c r="F679" s="168"/>
      <c r="G679" s="224"/>
      <c r="H679" s="104" t="s">
        <v>66</v>
      </c>
      <c r="I679" s="150">
        <v>9600</v>
      </c>
      <c r="J679" s="21" t="s">
        <v>1299</v>
      </c>
      <c r="K679" s="123"/>
      <c r="L679" s="86" t="s">
        <v>17</v>
      </c>
      <c r="M679" s="4"/>
      <c r="N679" s="4"/>
      <c r="O679" s="39" t="s">
        <v>1302</v>
      </c>
      <c r="P679" s="1"/>
    </row>
    <row r="680" spans="1:16" ht="38.25">
      <c r="A680" s="2">
        <v>665</v>
      </c>
      <c r="B680" s="213"/>
      <c r="C680" s="198"/>
      <c r="D680" s="46" t="s">
        <v>1313</v>
      </c>
      <c r="E680" s="172"/>
      <c r="F680" s="168"/>
      <c r="G680" s="224"/>
      <c r="H680" s="104" t="s">
        <v>66</v>
      </c>
      <c r="I680" s="150">
        <v>17000</v>
      </c>
      <c r="J680" s="21" t="s">
        <v>1299</v>
      </c>
      <c r="K680" s="123"/>
      <c r="L680" s="86" t="s">
        <v>17</v>
      </c>
      <c r="M680" s="4"/>
      <c r="N680" s="4"/>
      <c r="O680" s="39" t="s">
        <v>1302</v>
      </c>
      <c r="P680" s="1"/>
    </row>
    <row r="681" spans="1:16" ht="38.25">
      <c r="A681" s="2">
        <v>666</v>
      </c>
      <c r="B681" s="213"/>
      <c r="C681" s="198"/>
      <c r="D681" s="46" t="s">
        <v>1314</v>
      </c>
      <c r="E681" s="172"/>
      <c r="F681" s="168"/>
      <c r="G681" s="224"/>
      <c r="H681" s="106" t="s">
        <v>144</v>
      </c>
      <c r="I681" s="150">
        <v>43260</v>
      </c>
      <c r="J681" s="21" t="s">
        <v>1299</v>
      </c>
      <c r="K681" s="123"/>
      <c r="L681" s="86" t="s">
        <v>17</v>
      </c>
      <c r="M681" s="4"/>
      <c r="N681" s="4"/>
      <c r="O681" s="35" t="s">
        <v>1304</v>
      </c>
      <c r="P681" s="1"/>
    </row>
    <row r="682" spans="1:16" ht="38.25">
      <c r="A682" s="2">
        <v>667</v>
      </c>
      <c r="B682" s="213"/>
      <c r="C682" s="198"/>
      <c r="D682" s="46" t="s">
        <v>1315</v>
      </c>
      <c r="E682" s="172"/>
      <c r="F682" s="168"/>
      <c r="G682" s="224"/>
      <c r="H682" s="104" t="s">
        <v>66</v>
      </c>
      <c r="I682" s="150">
        <v>3200</v>
      </c>
      <c r="J682" s="21" t="s">
        <v>1299</v>
      </c>
      <c r="K682" s="123"/>
      <c r="L682" s="86" t="s">
        <v>17</v>
      </c>
      <c r="M682" s="4"/>
      <c r="N682" s="4"/>
      <c r="O682" s="39" t="s">
        <v>1302</v>
      </c>
      <c r="P682" s="1"/>
    </row>
    <row r="683" spans="1:16" ht="38.25">
      <c r="A683" s="2">
        <v>668</v>
      </c>
      <c r="B683" s="213"/>
      <c r="C683" s="198"/>
      <c r="D683" s="46" t="s">
        <v>1316</v>
      </c>
      <c r="E683" s="172"/>
      <c r="F683" s="168"/>
      <c r="G683" s="224"/>
      <c r="H683" s="106" t="s">
        <v>66</v>
      </c>
      <c r="I683" s="150">
        <v>7497</v>
      </c>
      <c r="J683" s="21" t="s">
        <v>1299</v>
      </c>
      <c r="K683" s="123"/>
      <c r="L683" s="86" t="s">
        <v>17</v>
      </c>
      <c r="M683" s="4"/>
      <c r="N683" s="4"/>
      <c r="O683" s="39" t="s">
        <v>1302</v>
      </c>
      <c r="P683" s="1"/>
    </row>
    <row r="684" spans="1:16" ht="38.25">
      <c r="A684" s="2">
        <v>669</v>
      </c>
      <c r="B684" s="213"/>
      <c r="C684" s="198"/>
      <c r="D684" s="46" t="s">
        <v>1317</v>
      </c>
      <c r="E684" s="172"/>
      <c r="F684" s="168"/>
      <c r="G684" s="224"/>
      <c r="H684" s="106" t="s">
        <v>144</v>
      </c>
      <c r="I684" s="150">
        <v>52500</v>
      </c>
      <c r="J684" s="21" t="s">
        <v>1299</v>
      </c>
      <c r="K684" s="123"/>
      <c r="L684" s="86" t="s">
        <v>17</v>
      </c>
      <c r="M684" s="4"/>
      <c r="N684" s="4"/>
      <c r="O684" s="35" t="s">
        <v>1304</v>
      </c>
      <c r="P684" s="1"/>
    </row>
    <row r="685" spans="1:16" ht="38.25">
      <c r="A685" s="2">
        <v>670</v>
      </c>
      <c r="B685" s="213"/>
      <c r="C685" s="198"/>
      <c r="D685" s="46" t="s">
        <v>1318</v>
      </c>
      <c r="E685" s="172"/>
      <c r="F685" s="168"/>
      <c r="G685" s="224"/>
      <c r="H685" s="106" t="s">
        <v>144</v>
      </c>
      <c r="I685" s="150">
        <v>36000</v>
      </c>
      <c r="J685" s="21" t="s">
        <v>1299</v>
      </c>
      <c r="K685" s="123"/>
      <c r="L685" s="86" t="s">
        <v>17</v>
      </c>
      <c r="M685" s="4"/>
      <c r="N685" s="4"/>
      <c r="O685" s="35" t="s">
        <v>1304</v>
      </c>
      <c r="P685" s="1"/>
    </row>
    <row r="686" spans="1:16" ht="38.25">
      <c r="A686" s="2">
        <v>671</v>
      </c>
      <c r="B686" s="213"/>
      <c r="C686" s="198"/>
      <c r="D686" s="46" t="s">
        <v>1319</v>
      </c>
      <c r="E686" s="172"/>
      <c r="F686" s="168"/>
      <c r="G686" s="224"/>
      <c r="H686" s="106" t="s">
        <v>41</v>
      </c>
      <c r="I686" s="150">
        <v>9500</v>
      </c>
      <c r="J686" s="21" t="s">
        <v>1299</v>
      </c>
      <c r="K686" s="123"/>
      <c r="L686" s="86" t="s">
        <v>17</v>
      </c>
      <c r="M686" s="4"/>
      <c r="N686" s="4"/>
      <c r="O686" s="35" t="s">
        <v>1305</v>
      </c>
      <c r="P686" s="1"/>
    </row>
    <row r="687" spans="1:16" ht="38.25">
      <c r="A687" s="2">
        <v>672</v>
      </c>
      <c r="B687" s="213"/>
      <c r="C687" s="198"/>
      <c r="D687" s="46" t="s">
        <v>1320</v>
      </c>
      <c r="E687" s="172"/>
      <c r="F687" s="168"/>
      <c r="G687" s="224"/>
      <c r="H687" s="104" t="s">
        <v>1300</v>
      </c>
      <c r="I687" s="150">
        <v>53351.5</v>
      </c>
      <c r="J687" s="21" t="s">
        <v>1299</v>
      </c>
      <c r="K687" s="123"/>
      <c r="L687" s="86" t="s">
        <v>17</v>
      </c>
      <c r="M687" s="4"/>
      <c r="N687" s="4"/>
      <c r="O687" s="35" t="s">
        <v>1306</v>
      </c>
      <c r="P687" s="1"/>
    </row>
    <row r="688" spans="1:16" ht="38.25">
      <c r="A688" s="2">
        <v>673</v>
      </c>
      <c r="B688" s="213"/>
      <c r="C688" s="198"/>
      <c r="D688" s="46" t="s">
        <v>1321</v>
      </c>
      <c r="E688" s="172"/>
      <c r="F688" s="168"/>
      <c r="G688" s="224"/>
      <c r="H688" s="104" t="s">
        <v>66</v>
      </c>
      <c r="I688" s="150">
        <v>16425</v>
      </c>
      <c r="J688" s="21" t="s">
        <v>1299</v>
      </c>
      <c r="K688" s="123"/>
      <c r="L688" s="86" t="s">
        <v>17</v>
      </c>
      <c r="M688" s="4"/>
      <c r="N688" s="4"/>
      <c r="O688" s="39" t="s">
        <v>1302</v>
      </c>
      <c r="P688" s="1"/>
    </row>
    <row r="689" spans="1:16" ht="38.25">
      <c r="A689" s="2">
        <v>674</v>
      </c>
      <c r="B689" s="199"/>
      <c r="C689" s="200"/>
      <c r="D689" s="46" t="s">
        <v>1322</v>
      </c>
      <c r="E689" s="173"/>
      <c r="F689" s="169"/>
      <c r="G689" s="225"/>
      <c r="H689" s="104" t="s">
        <v>1300</v>
      </c>
      <c r="I689" s="150">
        <v>11558</v>
      </c>
      <c r="J689" s="21" t="s">
        <v>1299</v>
      </c>
      <c r="K689" s="123"/>
      <c r="L689" s="86" t="s">
        <v>17</v>
      </c>
      <c r="M689" s="4"/>
      <c r="N689" s="4"/>
      <c r="O689" s="35" t="s">
        <v>1306</v>
      </c>
      <c r="P689" s="1"/>
    </row>
    <row r="690" spans="1:16" ht="38.25">
      <c r="A690" s="2">
        <v>675</v>
      </c>
      <c r="B690" s="195" t="s">
        <v>1297</v>
      </c>
      <c r="C690" s="196"/>
      <c r="D690" s="89" t="s">
        <v>1330</v>
      </c>
      <c r="E690" s="171" t="s">
        <v>30</v>
      </c>
      <c r="F690" s="167" t="s">
        <v>31</v>
      </c>
      <c r="G690" s="223" t="s">
        <v>1329</v>
      </c>
      <c r="H690" s="103" t="s">
        <v>66</v>
      </c>
      <c r="I690" s="147">
        <v>6750</v>
      </c>
      <c r="J690" s="21" t="s">
        <v>1299</v>
      </c>
      <c r="K690" s="123"/>
      <c r="L690" s="86" t="s">
        <v>17</v>
      </c>
      <c r="M690" s="4"/>
      <c r="N690" s="4"/>
      <c r="O690" s="39" t="s">
        <v>1324</v>
      </c>
      <c r="P690" s="1"/>
    </row>
    <row r="691" spans="1:16" ht="38.25">
      <c r="A691" s="2">
        <v>676</v>
      </c>
      <c r="B691" s="213"/>
      <c r="C691" s="198"/>
      <c r="D691" s="48" t="s">
        <v>1331</v>
      </c>
      <c r="E691" s="172"/>
      <c r="F691" s="168"/>
      <c r="G691" s="224"/>
      <c r="H691" s="104" t="s">
        <v>67</v>
      </c>
      <c r="I691" s="148">
        <v>193882.5</v>
      </c>
      <c r="J691" s="24" t="s">
        <v>1299</v>
      </c>
      <c r="K691" s="123"/>
      <c r="L691" s="86" t="s">
        <v>17</v>
      </c>
      <c r="M691" s="4"/>
      <c r="N691" s="4"/>
      <c r="O691" s="35" t="s">
        <v>1325</v>
      </c>
      <c r="P691" s="1"/>
    </row>
    <row r="692" spans="1:16" ht="38.25">
      <c r="A692" s="2">
        <v>677</v>
      </c>
      <c r="B692" s="213"/>
      <c r="C692" s="198"/>
      <c r="D692" s="48" t="s">
        <v>1332</v>
      </c>
      <c r="E692" s="172"/>
      <c r="F692" s="168"/>
      <c r="G692" s="224"/>
      <c r="H692" s="104" t="s">
        <v>66</v>
      </c>
      <c r="I692" s="148">
        <v>20860</v>
      </c>
      <c r="J692" s="24" t="s">
        <v>1299</v>
      </c>
      <c r="K692" s="123"/>
      <c r="L692" s="86" t="s">
        <v>17</v>
      </c>
      <c r="M692" s="4"/>
      <c r="N692" s="4"/>
      <c r="O692" s="35" t="s">
        <v>1324</v>
      </c>
      <c r="P692" s="1"/>
    </row>
    <row r="693" spans="1:16" ht="38.25">
      <c r="A693" s="2">
        <v>678</v>
      </c>
      <c r="B693" s="213"/>
      <c r="C693" s="198"/>
      <c r="D693" s="48" t="s">
        <v>1333</v>
      </c>
      <c r="E693" s="172"/>
      <c r="F693" s="168"/>
      <c r="G693" s="224"/>
      <c r="H693" s="104" t="s">
        <v>1323</v>
      </c>
      <c r="I693" s="148">
        <v>133000</v>
      </c>
      <c r="J693" s="24" t="s">
        <v>1299</v>
      </c>
      <c r="K693" s="123"/>
      <c r="L693" s="86" t="s">
        <v>17</v>
      </c>
      <c r="M693" s="4"/>
      <c r="N693" s="4"/>
      <c r="O693" s="35" t="s">
        <v>1326</v>
      </c>
      <c r="P693" s="1"/>
    </row>
    <row r="694" spans="1:16" ht="38.25">
      <c r="A694" s="2">
        <v>679</v>
      </c>
      <c r="B694" s="213"/>
      <c r="C694" s="198"/>
      <c r="D694" s="48" t="s">
        <v>1334</v>
      </c>
      <c r="E694" s="172"/>
      <c r="F694" s="168"/>
      <c r="G694" s="224"/>
      <c r="H694" s="104" t="s">
        <v>40</v>
      </c>
      <c r="I694" s="150">
        <v>155</v>
      </c>
      <c r="J694" s="24" t="s">
        <v>1299</v>
      </c>
      <c r="K694" s="123"/>
      <c r="L694" s="86" t="s">
        <v>17</v>
      </c>
      <c r="M694" s="4"/>
      <c r="N694" s="4"/>
      <c r="O694" s="35" t="s">
        <v>1327</v>
      </c>
      <c r="P694" s="1"/>
    </row>
    <row r="695" spans="1:16" ht="38.25">
      <c r="A695" s="2">
        <v>680</v>
      </c>
      <c r="B695" s="213"/>
      <c r="C695" s="198"/>
      <c r="D695" s="48" t="s">
        <v>1335</v>
      </c>
      <c r="E695" s="172"/>
      <c r="F695" s="168"/>
      <c r="G695" s="224"/>
      <c r="H695" s="104" t="s">
        <v>41</v>
      </c>
      <c r="I695" s="150">
        <v>9900</v>
      </c>
      <c r="J695" s="24" t="s">
        <v>1299</v>
      </c>
      <c r="K695" s="123"/>
      <c r="L695" s="86" t="s">
        <v>17</v>
      </c>
      <c r="M695" s="4"/>
      <c r="N695" s="4"/>
      <c r="O695" s="35" t="s">
        <v>1328</v>
      </c>
      <c r="P695" s="1"/>
    </row>
    <row r="696" spans="1:16" ht="38.25">
      <c r="A696" s="2">
        <v>681</v>
      </c>
      <c r="B696" s="213"/>
      <c r="C696" s="198"/>
      <c r="D696" s="48" t="s">
        <v>1336</v>
      </c>
      <c r="E696" s="172"/>
      <c r="F696" s="168"/>
      <c r="G696" s="224"/>
      <c r="H696" s="104" t="s">
        <v>66</v>
      </c>
      <c r="I696" s="150">
        <v>6000</v>
      </c>
      <c r="J696" s="24" t="s">
        <v>1299</v>
      </c>
      <c r="K696" s="123"/>
      <c r="L696" s="86" t="s">
        <v>17</v>
      </c>
      <c r="M696" s="4"/>
      <c r="N696" s="4"/>
      <c r="O696" s="35" t="s">
        <v>1324</v>
      </c>
      <c r="P696" s="1"/>
    </row>
    <row r="697" spans="1:16" ht="38.25">
      <c r="A697" s="2">
        <v>682</v>
      </c>
      <c r="B697" s="213"/>
      <c r="C697" s="198"/>
      <c r="D697" s="48" t="s">
        <v>1337</v>
      </c>
      <c r="E697" s="172"/>
      <c r="F697" s="168"/>
      <c r="G697" s="224"/>
      <c r="H697" s="106" t="s">
        <v>66</v>
      </c>
      <c r="I697" s="150">
        <v>15300</v>
      </c>
      <c r="J697" s="24" t="s">
        <v>1299</v>
      </c>
      <c r="K697" s="123"/>
      <c r="L697" s="86" t="s">
        <v>17</v>
      </c>
      <c r="M697" s="4"/>
      <c r="N697" s="4"/>
      <c r="O697" s="35" t="s">
        <v>1324</v>
      </c>
      <c r="P697" s="1"/>
    </row>
    <row r="698" spans="1:16" ht="38.25">
      <c r="A698" s="2">
        <v>683</v>
      </c>
      <c r="B698" s="213"/>
      <c r="C698" s="198"/>
      <c r="D698" s="48" t="s">
        <v>1338</v>
      </c>
      <c r="E698" s="172"/>
      <c r="F698" s="168"/>
      <c r="G698" s="224"/>
      <c r="H698" s="104" t="s">
        <v>67</v>
      </c>
      <c r="I698" s="150">
        <v>782.6</v>
      </c>
      <c r="J698" s="24" t="s">
        <v>1299</v>
      </c>
      <c r="K698" s="123"/>
      <c r="L698" s="86" t="s">
        <v>17</v>
      </c>
      <c r="M698" s="4"/>
      <c r="N698" s="4"/>
      <c r="O698" s="35" t="s">
        <v>1325</v>
      </c>
      <c r="P698" s="1"/>
    </row>
    <row r="699" spans="1:16" ht="38.25">
      <c r="A699" s="2">
        <v>684</v>
      </c>
      <c r="B699" s="213"/>
      <c r="C699" s="198"/>
      <c r="D699" s="48" t="s">
        <v>1339</v>
      </c>
      <c r="E699" s="172"/>
      <c r="F699" s="168"/>
      <c r="G699" s="224"/>
      <c r="H699" s="106" t="s">
        <v>67</v>
      </c>
      <c r="I699" s="150">
        <v>8800</v>
      </c>
      <c r="J699" s="24" t="s">
        <v>1299</v>
      </c>
      <c r="K699" s="123"/>
      <c r="L699" s="86" t="s">
        <v>17</v>
      </c>
      <c r="M699" s="4"/>
      <c r="N699" s="4"/>
      <c r="O699" s="35" t="s">
        <v>1325</v>
      </c>
      <c r="P699" s="1"/>
    </row>
    <row r="700" spans="1:16" ht="38.25">
      <c r="A700" s="2">
        <v>685</v>
      </c>
      <c r="B700" s="213"/>
      <c r="C700" s="198"/>
      <c r="D700" s="48" t="s">
        <v>1340</v>
      </c>
      <c r="E700" s="172"/>
      <c r="F700" s="168"/>
      <c r="G700" s="224"/>
      <c r="H700" s="106" t="s">
        <v>67</v>
      </c>
      <c r="I700" s="150">
        <v>14000</v>
      </c>
      <c r="J700" s="24" t="s">
        <v>1299</v>
      </c>
      <c r="K700" s="123"/>
      <c r="L700" s="86" t="s">
        <v>17</v>
      </c>
      <c r="M700" s="4"/>
      <c r="N700" s="4"/>
      <c r="O700" s="35" t="s">
        <v>1325</v>
      </c>
      <c r="P700" s="1"/>
    </row>
    <row r="701" spans="1:16" ht="38.25">
      <c r="A701" s="2">
        <v>686</v>
      </c>
      <c r="B701" s="213"/>
      <c r="C701" s="198"/>
      <c r="D701" s="48" t="s">
        <v>1341</v>
      </c>
      <c r="E701" s="172"/>
      <c r="F701" s="168"/>
      <c r="G701" s="224"/>
      <c r="H701" s="106" t="s">
        <v>67</v>
      </c>
      <c r="I701" s="150">
        <v>14000</v>
      </c>
      <c r="J701" s="24" t="s">
        <v>1299</v>
      </c>
      <c r="K701" s="123"/>
      <c r="L701" s="86" t="s">
        <v>17</v>
      </c>
      <c r="M701" s="4"/>
      <c r="N701" s="4"/>
      <c r="O701" s="35" t="s">
        <v>1325</v>
      </c>
      <c r="P701" s="1"/>
    </row>
    <row r="702" spans="1:16" ht="38.25">
      <c r="A702" s="2">
        <v>687</v>
      </c>
      <c r="B702" s="213"/>
      <c r="C702" s="198"/>
      <c r="D702" s="48" t="s">
        <v>1342</v>
      </c>
      <c r="E702" s="172"/>
      <c r="F702" s="168"/>
      <c r="G702" s="224"/>
      <c r="H702" s="106" t="s">
        <v>67</v>
      </c>
      <c r="I702" s="150">
        <v>8000</v>
      </c>
      <c r="J702" s="24" t="s">
        <v>1299</v>
      </c>
      <c r="K702" s="123"/>
      <c r="L702" s="86" t="s">
        <v>17</v>
      </c>
      <c r="M702" s="4"/>
      <c r="N702" s="4"/>
      <c r="O702" s="35" t="s">
        <v>1325</v>
      </c>
      <c r="P702" s="1"/>
    </row>
    <row r="703" spans="1:16" ht="38.25">
      <c r="A703" s="2">
        <v>688</v>
      </c>
      <c r="B703" s="213"/>
      <c r="C703" s="198"/>
      <c r="D703" s="48" t="s">
        <v>1343</v>
      </c>
      <c r="E703" s="172"/>
      <c r="F703" s="168"/>
      <c r="G703" s="224"/>
      <c r="H703" s="104" t="s">
        <v>67</v>
      </c>
      <c r="I703" s="150">
        <v>2600</v>
      </c>
      <c r="J703" s="24" t="s">
        <v>1299</v>
      </c>
      <c r="K703" s="123"/>
      <c r="L703" s="86" t="s">
        <v>17</v>
      </c>
      <c r="M703" s="4"/>
      <c r="N703" s="4"/>
      <c r="O703" s="35" t="s">
        <v>1325</v>
      </c>
      <c r="P703" s="1"/>
    </row>
    <row r="704" spans="1:16" ht="38.25">
      <c r="A704" s="2">
        <v>689</v>
      </c>
      <c r="B704" s="195" t="s">
        <v>1297</v>
      </c>
      <c r="C704" s="196"/>
      <c r="D704" s="89" t="s">
        <v>1344</v>
      </c>
      <c r="E704" s="171" t="s">
        <v>30</v>
      </c>
      <c r="F704" s="167" t="s">
        <v>31</v>
      </c>
      <c r="G704" s="223" t="s">
        <v>1346</v>
      </c>
      <c r="H704" s="103" t="s">
        <v>66</v>
      </c>
      <c r="I704" s="147">
        <v>163451</v>
      </c>
      <c r="J704" s="21" t="s">
        <v>1299</v>
      </c>
      <c r="K704" s="123"/>
      <c r="L704" s="86" t="s">
        <v>17</v>
      </c>
      <c r="M704" s="4"/>
      <c r="N704" s="4"/>
      <c r="O704" s="39" t="s">
        <v>1347</v>
      </c>
      <c r="P704" s="1"/>
    </row>
    <row r="705" spans="1:16" ht="38.25">
      <c r="A705" s="2">
        <v>690</v>
      </c>
      <c r="B705" s="213"/>
      <c r="C705" s="198"/>
      <c r="D705" s="48" t="s">
        <v>1345</v>
      </c>
      <c r="E705" s="172"/>
      <c r="F705" s="168"/>
      <c r="G705" s="224"/>
      <c r="H705" s="104" t="s">
        <v>67</v>
      </c>
      <c r="I705" s="148">
        <v>202137</v>
      </c>
      <c r="J705" s="24" t="s">
        <v>1299</v>
      </c>
      <c r="K705" s="123"/>
      <c r="L705" s="86" t="s">
        <v>17</v>
      </c>
      <c r="M705" s="4"/>
      <c r="N705" s="4"/>
      <c r="O705" s="35" t="s">
        <v>1348</v>
      </c>
      <c r="P705" s="1"/>
    </row>
    <row r="706" spans="1:16" ht="38.25">
      <c r="A706" s="2">
        <v>691</v>
      </c>
      <c r="B706" s="10" t="s">
        <v>1349</v>
      </c>
      <c r="C706" s="2">
        <v>2016</v>
      </c>
      <c r="D706" s="53" t="s">
        <v>1350</v>
      </c>
      <c r="E706" s="92" t="s">
        <v>30</v>
      </c>
      <c r="F706" s="2" t="s">
        <v>617</v>
      </c>
      <c r="G706" s="3" t="s">
        <v>1351</v>
      </c>
      <c r="H706" s="42" t="s">
        <v>1352</v>
      </c>
      <c r="I706" s="133">
        <v>1173485</v>
      </c>
      <c r="J706" s="33" t="s">
        <v>1353</v>
      </c>
      <c r="K706" s="30" t="s">
        <v>226</v>
      </c>
      <c r="L706" s="33" t="s">
        <v>17</v>
      </c>
      <c r="M706" s="90"/>
      <c r="N706" s="91" t="s">
        <v>270</v>
      </c>
      <c r="O706" s="51" t="s">
        <v>1354</v>
      </c>
      <c r="P706" s="1"/>
    </row>
    <row r="707" spans="1:16" ht="51">
      <c r="A707" s="2">
        <v>692</v>
      </c>
      <c r="B707" s="10" t="s">
        <v>1423</v>
      </c>
      <c r="C707" s="2">
        <v>2016</v>
      </c>
      <c r="D707" s="16" t="s">
        <v>1390</v>
      </c>
      <c r="E707" s="3" t="s">
        <v>1391</v>
      </c>
      <c r="F707" s="2" t="s">
        <v>31</v>
      </c>
      <c r="G707" s="3" t="s">
        <v>1392</v>
      </c>
      <c r="H707" s="3" t="s">
        <v>1426</v>
      </c>
      <c r="I707" s="133"/>
      <c r="J707" s="2">
        <v>36017596.85</v>
      </c>
      <c r="K707" s="123"/>
      <c r="L707" s="3" t="s">
        <v>1424</v>
      </c>
      <c r="M707" s="4" t="s">
        <v>17</v>
      </c>
      <c r="N707" s="4"/>
      <c r="O707" s="10" t="s">
        <v>270</v>
      </c>
      <c r="P707" s="1"/>
    </row>
    <row r="708" spans="1:16" ht="38.25">
      <c r="A708" s="2"/>
      <c r="B708" s="10"/>
      <c r="C708" s="2"/>
      <c r="D708" s="16" t="s">
        <v>1393</v>
      </c>
      <c r="E708" s="3"/>
      <c r="F708" s="2"/>
      <c r="G708" s="3"/>
      <c r="H708" s="3" t="s">
        <v>1394</v>
      </c>
      <c r="I708" s="133">
        <v>66373.44</v>
      </c>
      <c r="J708" s="164" t="s">
        <v>1395</v>
      </c>
      <c r="K708" s="123"/>
      <c r="L708" s="2"/>
      <c r="M708" s="4"/>
      <c r="N708" s="4"/>
      <c r="O708" s="1" t="s">
        <v>1396</v>
      </c>
      <c r="P708" s="156" t="s">
        <v>1425</v>
      </c>
    </row>
    <row r="709" spans="1:16" ht="12.75">
      <c r="A709" s="2"/>
      <c r="B709" s="10"/>
      <c r="C709" s="2"/>
      <c r="D709" s="16" t="s">
        <v>1397</v>
      </c>
      <c r="E709" s="3"/>
      <c r="F709" s="2"/>
      <c r="G709" s="3"/>
      <c r="H709" s="3" t="s">
        <v>1398</v>
      </c>
      <c r="I709" s="133">
        <v>250010.88</v>
      </c>
      <c r="J709" s="164" t="s">
        <v>1395</v>
      </c>
      <c r="K709" s="123"/>
      <c r="L709" s="2"/>
      <c r="M709" s="4"/>
      <c r="N709" s="4"/>
      <c r="O709" s="1" t="s">
        <v>1399</v>
      </c>
      <c r="P709" s="1"/>
    </row>
    <row r="710" spans="1:16" ht="25.5">
      <c r="A710" s="2"/>
      <c r="B710" s="10"/>
      <c r="C710" s="2"/>
      <c r="D710" s="16" t="s">
        <v>1400</v>
      </c>
      <c r="E710" s="3"/>
      <c r="F710" s="2"/>
      <c r="G710" s="3"/>
      <c r="H710" s="3" t="s">
        <v>1401</v>
      </c>
      <c r="I710" s="133">
        <v>27620346.33</v>
      </c>
      <c r="J710" s="164" t="s">
        <v>1395</v>
      </c>
      <c r="K710" s="123"/>
      <c r="L710" s="2"/>
      <c r="M710" s="4"/>
      <c r="N710" s="4"/>
      <c r="O710" s="1" t="s">
        <v>1402</v>
      </c>
      <c r="P710" s="1"/>
    </row>
    <row r="711" spans="1:16" ht="12.75">
      <c r="A711" s="2"/>
      <c r="B711" s="10"/>
      <c r="C711" s="2"/>
      <c r="D711" s="16" t="s">
        <v>1403</v>
      </c>
      <c r="E711" s="3"/>
      <c r="F711" s="2"/>
      <c r="G711" s="3"/>
      <c r="H711" s="3" t="s">
        <v>1404</v>
      </c>
      <c r="I711" s="133">
        <v>487216.8</v>
      </c>
      <c r="J711" s="164" t="s">
        <v>1395</v>
      </c>
      <c r="K711" s="123"/>
      <c r="L711" s="2"/>
      <c r="M711" s="4"/>
      <c r="N711" s="4"/>
      <c r="O711" s="1" t="s">
        <v>1405</v>
      </c>
      <c r="P711" s="1"/>
    </row>
    <row r="712" spans="1:16" ht="12.75">
      <c r="A712" s="2"/>
      <c r="B712" s="10"/>
      <c r="C712" s="2"/>
      <c r="D712" s="16" t="s">
        <v>1406</v>
      </c>
      <c r="E712" s="3"/>
      <c r="F712" s="2"/>
      <c r="G712" s="3"/>
      <c r="H712" s="3" t="s">
        <v>1364</v>
      </c>
      <c r="I712" s="133"/>
      <c r="J712" s="164"/>
      <c r="K712" s="123"/>
      <c r="L712" s="2"/>
      <c r="M712" s="4"/>
      <c r="N712" s="4"/>
      <c r="O712" s="1"/>
      <c r="P712" s="1"/>
    </row>
    <row r="713" spans="1:16" ht="12.75">
      <c r="A713" s="2"/>
      <c r="B713" s="10"/>
      <c r="C713" s="2"/>
      <c r="D713" s="16" t="s">
        <v>1407</v>
      </c>
      <c r="E713" s="3"/>
      <c r="F713" s="2"/>
      <c r="G713" s="3"/>
      <c r="H713" s="3" t="s">
        <v>1408</v>
      </c>
      <c r="I713" s="133">
        <v>560442.2</v>
      </c>
      <c r="J713" s="164" t="s">
        <v>1395</v>
      </c>
      <c r="K713" s="123"/>
      <c r="L713" s="2"/>
      <c r="M713" s="4"/>
      <c r="N713" s="4"/>
      <c r="O713" s="1" t="s">
        <v>1409</v>
      </c>
      <c r="P713" s="1"/>
    </row>
    <row r="714" spans="1:16" ht="25.5">
      <c r="A714" s="2"/>
      <c r="B714" s="10"/>
      <c r="C714" s="2"/>
      <c r="D714" s="16" t="s">
        <v>1410</v>
      </c>
      <c r="E714" s="3"/>
      <c r="F714" s="2"/>
      <c r="G714" s="3"/>
      <c r="H714" s="3" t="s">
        <v>1411</v>
      </c>
      <c r="I714" s="133">
        <v>2774043.3</v>
      </c>
      <c r="J714" s="164" t="s">
        <v>1395</v>
      </c>
      <c r="K714" s="123"/>
      <c r="L714" s="2"/>
      <c r="M714" s="4"/>
      <c r="N714" s="4"/>
      <c r="O714" s="1" t="s">
        <v>1396</v>
      </c>
      <c r="P714" s="1"/>
    </row>
    <row r="715" spans="1:16" ht="12.75">
      <c r="A715" s="2"/>
      <c r="B715" s="10"/>
      <c r="C715" s="2"/>
      <c r="D715" s="16" t="s">
        <v>1412</v>
      </c>
      <c r="E715" s="3"/>
      <c r="F715" s="2"/>
      <c r="G715" s="3"/>
      <c r="H715" s="3" t="s">
        <v>1404</v>
      </c>
      <c r="I715" s="133">
        <v>357144.85</v>
      </c>
      <c r="J715" s="164" t="s">
        <v>1395</v>
      </c>
      <c r="K715" s="123"/>
      <c r="L715" s="2"/>
      <c r="M715" s="4"/>
      <c r="N715" s="4"/>
      <c r="O715" s="1" t="s">
        <v>1405</v>
      </c>
      <c r="P715" s="1"/>
    </row>
    <row r="716" spans="1:16" ht="12.75">
      <c r="A716" s="2"/>
      <c r="B716" s="10"/>
      <c r="C716" s="2"/>
      <c r="D716" s="16" t="s">
        <v>1413</v>
      </c>
      <c r="E716" s="3"/>
      <c r="F716" s="2"/>
      <c r="G716" s="3"/>
      <c r="H716" s="3" t="s">
        <v>41</v>
      </c>
      <c r="I716" s="133">
        <v>813274.56</v>
      </c>
      <c r="J716" s="164" t="s">
        <v>1395</v>
      </c>
      <c r="K716" s="123"/>
      <c r="L716" s="2"/>
      <c r="M716" s="4"/>
      <c r="N716" s="4"/>
      <c r="O716" s="1" t="s">
        <v>1399</v>
      </c>
      <c r="P716" s="1"/>
    </row>
    <row r="717" spans="1:16" ht="12.75">
      <c r="A717" s="2"/>
      <c r="B717" s="10"/>
      <c r="C717" s="2"/>
      <c r="D717" s="16" t="s">
        <v>1414</v>
      </c>
      <c r="E717" s="3"/>
      <c r="F717" s="2"/>
      <c r="G717" s="3"/>
      <c r="H717" s="3" t="s">
        <v>1404</v>
      </c>
      <c r="I717" s="133">
        <v>660935.52</v>
      </c>
      <c r="J717" s="164" t="s">
        <v>1395</v>
      </c>
      <c r="K717" s="123"/>
      <c r="L717" s="2"/>
      <c r="M717" s="4"/>
      <c r="N717" s="4"/>
      <c r="O717" s="1" t="s">
        <v>1405</v>
      </c>
      <c r="P717" s="1"/>
    </row>
    <row r="718" spans="1:16" ht="12.75">
      <c r="A718" s="2"/>
      <c r="B718" s="10"/>
      <c r="C718" s="2"/>
      <c r="D718" s="16" t="s">
        <v>1415</v>
      </c>
      <c r="E718" s="3"/>
      <c r="F718" s="2"/>
      <c r="G718" s="3"/>
      <c r="H718" s="3" t="s">
        <v>1398</v>
      </c>
      <c r="I718" s="133">
        <v>314879.25</v>
      </c>
      <c r="J718" s="164" t="s">
        <v>1395</v>
      </c>
      <c r="K718" s="123"/>
      <c r="L718" s="2"/>
      <c r="M718" s="4"/>
      <c r="N718" s="4"/>
      <c r="O718" s="1" t="s">
        <v>1399</v>
      </c>
      <c r="P718" s="1"/>
    </row>
    <row r="719" spans="1:16" ht="12.75">
      <c r="A719" s="2"/>
      <c r="B719" s="10"/>
      <c r="C719" s="2"/>
      <c r="D719" s="16" t="s">
        <v>1416</v>
      </c>
      <c r="E719" s="3"/>
      <c r="F719" s="2"/>
      <c r="G719" s="3"/>
      <c r="H719" s="3" t="s">
        <v>1239</v>
      </c>
      <c r="I719" s="133">
        <v>264741.62</v>
      </c>
      <c r="J719" s="164" t="s">
        <v>1395</v>
      </c>
      <c r="K719" s="123"/>
      <c r="L719" s="2"/>
      <c r="M719" s="4"/>
      <c r="N719" s="4"/>
      <c r="O719" s="1" t="s">
        <v>1405</v>
      </c>
      <c r="P719" s="1"/>
    </row>
    <row r="720" spans="1:16" ht="12.75">
      <c r="A720" s="2"/>
      <c r="B720" s="10"/>
      <c r="C720" s="2"/>
      <c r="D720" s="16" t="s">
        <v>1417</v>
      </c>
      <c r="E720" s="3"/>
      <c r="F720" s="2"/>
      <c r="G720" s="3"/>
      <c r="H720" s="3" t="s">
        <v>1404</v>
      </c>
      <c r="I720" s="133">
        <v>254620.8</v>
      </c>
      <c r="J720" s="164" t="s">
        <v>1395</v>
      </c>
      <c r="K720" s="123"/>
      <c r="L720" s="2"/>
      <c r="M720" s="4"/>
      <c r="N720" s="4"/>
      <c r="O720" s="1" t="s">
        <v>1405</v>
      </c>
      <c r="P720" s="1"/>
    </row>
    <row r="721" spans="1:16" ht="12.75">
      <c r="A721" s="2"/>
      <c r="B721" s="10"/>
      <c r="C721" s="2"/>
      <c r="D721" s="16" t="s">
        <v>1418</v>
      </c>
      <c r="E721" s="3"/>
      <c r="F721" s="2"/>
      <c r="G721" s="3"/>
      <c r="H721" s="3" t="s">
        <v>1404</v>
      </c>
      <c r="I721" s="133">
        <v>256394.99</v>
      </c>
      <c r="J721" s="164" t="s">
        <v>1395</v>
      </c>
      <c r="K721" s="123"/>
      <c r="L721" s="2"/>
      <c r="M721" s="4"/>
      <c r="N721" s="4"/>
      <c r="O721" s="1" t="s">
        <v>1405</v>
      </c>
      <c r="P721" s="1"/>
    </row>
    <row r="722" spans="1:16" ht="12.75">
      <c r="A722" s="2"/>
      <c r="B722" s="10"/>
      <c r="C722" s="2"/>
      <c r="D722" s="16" t="s">
        <v>1419</v>
      </c>
      <c r="E722" s="3"/>
      <c r="F722" s="2"/>
      <c r="G722" s="3"/>
      <c r="H722" s="3" t="s">
        <v>1404</v>
      </c>
      <c r="I722" s="133">
        <v>308557.2</v>
      </c>
      <c r="J722" s="164" t="s">
        <v>1395</v>
      </c>
      <c r="K722" s="123"/>
      <c r="L722" s="2"/>
      <c r="M722" s="4"/>
      <c r="N722" s="4"/>
      <c r="O722" s="1" t="s">
        <v>1405</v>
      </c>
      <c r="P722" s="1"/>
    </row>
    <row r="723" spans="1:16" ht="12.75">
      <c r="A723" s="2"/>
      <c r="B723" s="10"/>
      <c r="C723" s="2"/>
      <c r="D723" s="16" t="s">
        <v>1420</v>
      </c>
      <c r="E723" s="3"/>
      <c r="F723" s="2"/>
      <c r="G723" s="3"/>
      <c r="H723" s="3" t="s">
        <v>1404</v>
      </c>
      <c r="I723" s="133">
        <v>851618.46</v>
      </c>
      <c r="J723" s="164" t="s">
        <v>1395</v>
      </c>
      <c r="K723" s="123"/>
      <c r="L723" s="2"/>
      <c r="M723" s="4"/>
      <c r="N723" s="4"/>
      <c r="O723" s="1" t="s">
        <v>1405</v>
      </c>
      <c r="P723" s="1"/>
    </row>
    <row r="724" spans="1:16" ht="12.75">
      <c r="A724" s="2"/>
      <c r="B724" s="10"/>
      <c r="C724" s="2"/>
      <c r="D724" s="16" t="s">
        <v>1421</v>
      </c>
      <c r="E724" s="3"/>
      <c r="F724" s="2"/>
      <c r="G724" s="3"/>
      <c r="H724" s="3" t="s">
        <v>1404</v>
      </c>
      <c r="I724" s="133">
        <v>33089.28</v>
      </c>
      <c r="J724" s="164" t="s">
        <v>1395</v>
      </c>
      <c r="K724" s="164"/>
      <c r="L724" s="2"/>
      <c r="M724" s="4"/>
      <c r="N724" s="4"/>
      <c r="O724" s="1" t="s">
        <v>1405</v>
      </c>
      <c r="P724" s="1"/>
    </row>
    <row r="725" spans="1:16" ht="12.75">
      <c r="A725" s="2"/>
      <c r="B725" s="10"/>
      <c r="C725" s="2"/>
      <c r="D725" s="16" t="s">
        <v>1422</v>
      </c>
      <c r="E725" s="3"/>
      <c r="F725" s="2"/>
      <c r="G725" s="3"/>
      <c r="H725" s="3" t="s">
        <v>1398</v>
      </c>
      <c r="I725" s="133">
        <v>143907.37</v>
      </c>
      <c r="J725" s="164" t="s">
        <v>1395</v>
      </c>
      <c r="K725" s="164"/>
      <c r="L725" s="2"/>
      <c r="M725" s="4"/>
      <c r="N725" s="4"/>
      <c r="O725" s="1" t="s">
        <v>1399</v>
      </c>
      <c r="P725" s="1"/>
    </row>
    <row r="726" spans="1:16" ht="12.75">
      <c r="A726" s="2"/>
      <c r="B726" s="10"/>
      <c r="C726" s="2"/>
      <c r="D726" s="16"/>
      <c r="E726" s="3"/>
      <c r="F726" s="2"/>
      <c r="G726" s="3"/>
      <c r="H726" s="3"/>
      <c r="I726" s="133"/>
      <c r="J726" s="2"/>
      <c r="K726" s="164"/>
      <c r="L726" s="2"/>
      <c r="M726" s="4"/>
      <c r="N726" s="4"/>
      <c r="O726" s="10"/>
      <c r="P726" s="1"/>
    </row>
    <row r="727" spans="1:16" ht="12.75">
      <c r="A727" s="2"/>
      <c r="B727" s="10"/>
      <c r="C727" s="2"/>
      <c r="D727" s="16"/>
      <c r="E727" s="3"/>
      <c r="F727" s="2"/>
      <c r="G727" s="3"/>
      <c r="H727" s="3"/>
      <c r="I727" s="133"/>
      <c r="J727" s="2"/>
      <c r="K727" s="164"/>
      <c r="L727" s="2"/>
      <c r="M727" s="4"/>
      <c r="N727" s="4"/>
      <c r="O727" s="10"/>
      <c r="P727" s="1"/>
    </row>
    <row r="728" spans="1:16" ht="12.75">
      <c r="A728" s="2"/>
      <c r="B728" s="10"/>
      <c r="C728" s="2"/>
      <c r="D728" s="16"/>
      <c r="E728" s="3"/>
      <c r="F728" s="2"/>
      <c r="G728" s="3"/>
      <c r="H728" s="3"/>
      <c r="I728" s="133"/>
      <c r="J728" s="2"/>
      <c r="K728" s="164"/>
      <c r="L728" s="2"/>
      <c r="M728" s="4"/>
      <c r="N728" s="4"/>
      <c r="O728" s="10"/>
      <c r="P728" s="1"/>
    </row>
    <row r="729" spans="1:16" ht="12.75">
      <c r="A729" s="2"/>
      <c r="B729" s="10"/>
      <c r="C729" s="2"/>
      <c r="D729" s="16"/>
      <c r="E729" s="3"/>
      <c r="F729" s="2"/>
      <c r="G729" s="3"/>
      <c r="H729" s="3"/>
      <c r="I729" s="133"/>
      <c r="J729" s="2"/>
      <c r="K729" s="164"/>
      <c r="L729" s="2"/>
      <c r="M729" s="4"/>
      <c r="N729" s="4"/>
      <c r="O729" s="10"/>
      <c r="P729" s="1"/>
    </row>
    <row r="730" spans="1:16" ht="12.75">
      <c r="A730" s="2"/>
      <c r="B730" s="10"/>
      <c r="C730" s="2"/>
      <c r="D730" s="16"/>
      <c r="E730" s="3"/>
      <c r="F730" s="2"/>
      <c r="G730" s="3"/>
      <c r="H730" s="3"/>
      <c r="I730" s="133"/>
      <c r="J730" s="2"/>
      <c r="K730" s="164"/>
      <c r="L730" s="2"/>
      <c r="M730" s="4"/>
      <c r="N730" s="4"/>
      <c r="O730" s="10"/>
      <c r="P730" s="1"/>
    </row>
    <row r="731" spans="1:16" ht="12.75">
      <c r="A731" s="2"/>
      <c r="B731" s="10"/>
      <c r="C731" s="2"/>
      <c r="D731" s="16"/>
      <c r="E731" s="3"/>
      <c r="F731" s="2"/>
      <c r="G731" s="3"/>
      <c r="H731" s="3"/>
      <c r="I731" s="133"/>
      <c r="J731" s="2"/>
      <c r="K731" s="164"/>
      <c r="L731" s="2"/>
      <c r="M731" s="4"/>
      <c r="N731" s="4"/>
      <c r="O731" s="10"/>
      <c r="P731" s="1"/>
    </row>
    <row r="732" spans="1:16" ht="12.75">
      <c r="A732" s="2"/>
      <c r="B732" s="10"/>
      <c r="C732" s="2"/>
      <c r="D732" s="16"/>
      <c r="E732" s="3"/>
      <c r="F732" s="2"/>
      <c r="G732" s="3"/>
      <c r="H732" s="3"/>
      <c r="I732" s="133"/>
      <c r="J732" s="2"/>
      <c r="K732" s="164"/>
      <c r="L732" s="2"/>
      <c r="M732" s="4"/>
      <c r="N732" s="4"/>
      <c r="O732" s="10"/>
      <c r="P732" s="1"/>
    </row>
    <row r="733" spans="1:16" ht="12.75">
      <c r="A733" s="2"/>
      <c r="B733" s="10"/>
      <c r="C733" s="2"/>
      <c r="D733" s="16"/>
      <c r="E733" s="3"/>
      <c r="F733" s="2"/>
      <c r="G733" s="3"/>
      <c r="H733" s="3"/>
      <c r="I733" s="133"/>
      <c r="J733" s="2"/>
      <c r="K733" s="164"/>
      <c r="L733" s="2"/>
      <c r="M733" s="4"/>
      <c r="N733" s="4"/>
      <c r="O733" s="10"/>
      <c r="P733" s="1"/>
    </row>
    <row r="734" spans="1:16" ht="12.75">
      <c r="A734" s="2"/>
      <c r="B734" s="10"/>
      <c r="C734" s="2"/>
      <c r="D734" s="16"/>
      <c r="E734" s="3"/>
      <c r="F734" s="2"/>
      <c r="G734" s="3"/>
      <c r="H734" s="3"/>
      <c r="I734" s="133"/>
      <c r="J734" s="2"/>
      <c r="K734" s="164"/>
      <c r="L734" s="2"/>
      <c r="M734" s="4"/>
      <c r="N734" s="4"/>
      <c r="O734" s="10"/>
      <c r="P734" s="1"/>
    </row>
    <row r="735" spans="1:16" ht="12.75">
      <c r="A735" s="2"/>
      <c r="B735" s="10"/>
      <c r="C735" s="2"/>
      <c r="D735" s="16"/>
      <c r="E735" s="3"/>
      <c r="F735" s="2"/>
      <c r="G735" s="3"/>
      <c r="H735" s="3"/>
      <c r="I735" s="133"/>
      <c r="J735" s="2"/>
      <c r="K735" s="164"/>
      <c r="L735" s="2"/>
      <c r="M735" s="4"/>
      <c r="N735" s="4"/>
      <c r="O735" s="10"/>
      <c r="P735" s="1"/>
    </row>
    <row r="736" spans="1:16" ht="12.75">
      <c r="A736" s="2"/>
      <c r="B736" s="10"/>
      <c r="C736" s="2"/>
      <c r="D736" s="16"/>
      <c r="E736" s="3"/>
      <c r="F736" s="2"/>
      <c r="G736" s="3"/>
      <c r="H736" s="3"/>
      <c r="I736" s="133"/>
      <c r="J736" s="2"/>
      <c r="K736" s="164"/>
      <c r="L736" s="2"/>
      <c r="M736" s="4"/>
      <c r="N736" s="4"/>
      <c r="O736" s="10"/>
      <c r="P736" s="1"/>
    </row>
    <row r="737" spans="1:16" ht="12.75">
      <c r="A737" s="2"/>
      <c r="B737" s="10"/>
      <c r="C737" s="2"/>
      <c r="D737" s="16"/>
      <c r="E737" s="3"/>
      <c r="F737" s="2"/>
      <c r="G737" s="3"/>
      <c r="H737" s="3"/>
      <c r="I737" s="133"/>
      <c r="J737" s="2"/>
      <c r="K737" s="164"/>
      <c r="L737" s="2"/>
      <c r="M737" s="4"/>
      <c r="N737" s="4"/>
      <c r="O737" s="10"/>
      <c r="P737" s="1"/>
    </row>
    <row r="738" spans="1:16" ht="12.75">
      <c r="A738" s="2"/>
      <c r="B738" s="10"/>
      <c r="C738" s="2"/>
      <c r="D738" s="16"/>
      <c r="E738" s="3"/>
      <c r="F738" s="2"/>
      <c r="G738" s="3"/>
      <c r="H738" s="3"/>
      <c r="I738" s="133"/>
      <c r="J738" s="2"/>
      <c r="K738" s="164"/>
      <c r="L738" s="2"/>
      <c r="M738" s="4"/>
      <c r="N738" s="4"/>
      <c r="O738" s="10"/>
      <c r="P738" s="1"/>
    </row>
    <row r="739" spans="1:16" ht="12.75">
      <c r="A739" s="2"/>
      <c r="B739" s="10"/>
      <c r="C739" s="2"/>
      <c r="D739" s="16"/>
      <c r="E739" s="3"/>
      <c r="F739" s="2"/>
      <c r="G739" s="3"/>
      <c r="H739" s="3"/>
      <c r="I739" s="133"/>
      <c r="J739" s="2"/>
      <c r="K739" s="164"/>
      <c r="L739" s="2"/>
      <c r="M739" s="4"/>
      <c r="N739" s="4"/>
      <c r="O739" s="10"/>
      <c r="P739" s="1"/>
    </row>
    <row r="740" spans="1:16" ht="12.75">
      <c r="A740" s="2"/>
      <c r="B740" s="10"/>
      <c r="C740" s="2"/>
      <c r="D740" s="16"/>
      <c r="E740" s="3"/>
      <c r="F740" s="2"/>
      <c r="G740" s="3"/>
      <c r="H740" s="3"/>
      <c r="I740" s="133"/>
      <c r="J740" s="2"/>
      <c r="K740" s="164"/>
      <c r="L740" s="2"/>
      <c r="M740" s="4"/>
      <c r="N740" s="4"/>
      <c r="O740" s="10"/>
      <c r="P740" s="1"/>
    </row>
    <row r="741" spans="1:16" ht="12.75">
      <c r="A741" s="2"/>
      <c r="B741" s="10"/>
      <c r="C741" s="2"/>
      <c r="D741" s="16"/>
      <c r="E741" s="3"/>
      <c r="F741" s="2"/>
      <c r="G741" s="3"/>
      <c r="H741" s="3"/>
      <c r="I741" s="133"/>
      <c r="J741" s="2"/>
      <c r="K741" s="164"/>
      <c r="L741" s="2"/>
      <c r="M741" s="4"/>
      <c r="N741" s="4"/>
      <c r="O741" s="10"/>
      <c r="P741" s="1"/>
    </row>
    <row r="742" spans="1:16" ht="12.75">
      <c r="A742" s="2"/>
      <c r="B742" s="10"/>
      <c r="C742" s="2"/>
      <c r="D742" s="16"/>
      <c r="E742" s="3"/>
      <c r="F742" s="2"/>
      <c r="G742" s="3"/>
      <c r="H742" s="3"/>
      <c r="I742" s="133"/>
      <c r="J742" s="2"/>
      <c r="K742" s="164"/>
      <c r="L742" s="2"/>
      <c r="M742" s="4"/>
      <c r="N742" s="4"/>
      <c r="O742" s="10"/>
      <c r="P742" s="1"/>
    </row>
    <row r="743" spans="1:16" ht="12.75">
      <c r="A743" s="2"/>
      <c r="B743" s="10"/>
      <c r="C743" s="2"/>
      <c r="D743" s="16"/>
      <c r="E743" s="3"/>
      <c r="F743" s="2"/>
      <c r="G743" s="3"/>
      <c r="H743" s="3"/>
      <c r="I743" s="133"/>
      <c r="J743" s="2"/>
      <c r="K743" s="164"/>
      <c r="L743" s="2"/>
      <c r="M743" s="4"/>
      <c r="N743" s="4"/>
      <c r="O743" s="10"/>
      <c r="P743" s="1"/>
    </row>
    <row r="744" spans="1:16" ht="12.75">
      <c r="A744" s="2"/>
      <c r="B744" s="10"/>
      <c r="C744" s="2"/>
      <c r="D744" s="16"/>
      <c r="E744" s="3"/>
      <c r="F744" s="2"/>
      <c r="G744" s="3"/>
      <c r="H744" s="3"/>
      <c r="I744" s="133"/>
      <c r="J744" s="2"/>
      <c r="K744" s="164"/>
      <c r="L744" s="2"/>
      <c r="M744" s="4"/>
      <c r="N744" s="4"/>
      <c r="O744" s="10"/>
      <c r="P744" s="1"/>
    </row>
    <row r="745" spans="1:16" ht="12.75">
      <c r="A745" s="2"/>
      <c r="B745" s="10"/>
      <c r="C745" s="2"/>
      <c r="D745" s="16"/>
      <c r="E745" s="3"/>
      <c r="F745" s="2"/>
      <c r="G745" s="3"/>
      <c r="H745" s="3"/>
      <c r="I745" s="133"/>
      <c r="J745" s="2"/>
      <c r="K745" s="164"/>
      <c r="L745" s="2"/>
      <c r="M745" s="4"/>
      <c r="N745" s="4"/>
      <c r="O745" s="10"/>
      <c r="P745" s="1"/>
    </row>
    <row r="746" spans="1:16" ht="12.75">
      <c r="A746" s="2"/>
      <c r="B746" s="10"/>
      <c r="C746" s="2"/>
      <c r="D746" s="16"/>
      <c r="E746" s="3"/>
      <c r="F746" s="2"/>
      <c r="G746" s="3"/>
      <c r="H746" s="3"/>
      <c r="I746" s="133"/>
      <c r="J746" s="2"/>
      <c r="K746" s="164"/>
      <c r="L746" s="2"/>
      <c r="M746" s="4"/>
      <c r="N746" s="4"/>
      <c r="O746" s="10"/>
      <c r="P746" s="1"/>
    </row>
    <row r="747" spans="1:16" ht="12.75">
      <c r="A747" s="2"/>
      <c r="B747" s="10"/>
      <c r="C747" s="2"/>
      <c r="D747" s="16"/>
      <c r="E747" s="3"/>
      <c r="F747" s="2"/>
      <c r="G747" s="3"/>
      <c r="H747" s="3"/>
      <c r="I747" s="133"/>
      <c r="J747" s="2"/>
      <c r="K747" s="164"/>
      <c r="L747" s="2"/>
      <c r="M747" s="4"/>
      <c r="N747" s="4"/>
      <c r="O747" s="10"/>
      <c r="P747" s="1"/>
    </row>
    <row r="748" spans="1:16" ht="12.75">
      <c r="A748" s="2"/>
      <c r="B748" s="10"/>
      <c r="C748" s="2"/>
      <c r="D748" s="16"/>
      <c r="E748" s="3"/>
      <c r="F748" s="2"/>
      <c r="G748" s="3"/>
      <c r="H748" s="3"/>
      <c r="I748" s="133"/>
      <c r="J748" s="2"/>
      <c r="K748" s="164"/>
      <c r="L748" s="2"/>
      <c r="M748" s="4"/>
      <c r="N748" s="4"/>
      <c r="O748" s="10"/>
      <c r="P748" s="1"/>
    </row>
    <row r="749" spans="1:16" ht="12.75">
      <c r="A749" s="2"/>
      <c r="B749" s="10"/>
      <c r="C749" s="2"/>
      <c r="D749" s="16"/>
      <c r="E749" s="3"/>
      <c r="F749" s="2"/>
      <c r="G749" s="3"/>
      <c r="H749" s="3"/>
      <c r="I749" s="133"/>
      <c r="J749" s="2"/>
      <c r="K749" s="164"/>
      <c r="L749" s="2"/>
      <c r="M749" s="4"/>
      <c r="N749" s="4"/>
      <c r="O749" s="10"/>
      <c r="P749" s="1"/>
    </row>
    <row r="1121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</sheetData>
  <sheetProtection/>
  <mergeCells count="208">
    <mergeCell ref="N240:N245"/>
    <mergeCell ref="B704:C705"/>
    <mergeCell ref="E704:E705"/>
    <mergeCell ref="F704:F705"/>
    <mergeCell ref="G704:G705"/>
    <mergeCell ref="B674:C689"/>
    <mergeCell ref="G674:G689"/>
    <mergeCell ref="F674:F689"/>
    <mergeCell ref="E674:E689"/>
    <mergeCell ref="B690:C703"/>
    <mergeCell ref="E690:E703"/>
    <mergeCell ref="F690:F703"/>
    <mergeCell ref="G690:G703"/>
    <mergeCell ref="O243:O244"/>
    <mergeCell ref="C654:C668"/>
    <mergeCell ref="B654:B668"/>
    <mergeCell ref="N654:N668"/>
    <mergeCell ref="L654:L668"/>
    <mergeCell ref="K654:K668"/>
    <mergeCell ref="J654:J668"/>
    <mergeCell ref="N650:N653"/>
    <mergeCell ref="F552:F582"/>
    <mergeCell ref="L650:L653"/>
    <mergeCell ref="B619:C639"/>
    <mergeCell ref="H240:H242"/>
    <mergeCell ref="H243:H244"/>
    <mergeCell ref="C650:C653"/>
    <mergeCell ref="B650:B653"/>
    <mergeCell ref="G650:G653"/>
    <mergeCell ref="F650:F653"/>
    <mergeCell ref="B640:C640"/>
    <mergeCell ref="K650:K653"/>
    <mergeCell ref="J650:J653"/>
    <mergeCell ref="E619:E639"/>
    <mergeCell ref="E650:E653"/>
    <mergeCell ref="A654:A655"/>
    <mergeCell ref="G654:G668"/>
    <mergeCell ref="F654:F668"/>
    <mergeCell ref="A662:A663"/>
    <mergeCell ref="E654:E668"/>
    <mergeCell ref="G552:G582"/>
    <mergeCell ref="B583:C618"/>
    <mergeCell ref="B552:C582"/>
    <mergeCell ref="E552:E582"/>
    <mergeCell ref="F583:F618"/>
    <mergeCell ref="G583:G618"/>
    <mergeCell ref="B517:C551"/>
    <mergeCell ref="E517:E551"/>
    <mergeCell ref="F517:F551"/>
    <mergeCell ref="B481:C516"/>
    <mergeCell ref="G517:G551"/>
    <mergeCell ref="A646:A647"/>
    <mergeCell ref="B646:B647"/>
    <mergeCell ref="C646:C647"/>
    <mergeCell ref="D646:D647"/>
    <mergeCell ref="E646:E647"/>
    <mergeCell ref="B461:C469"/>
    <mergeCell ref="E461:E469"/>
    <mergeCell ref="F461:F469"/>
    <mergeCell ref="G619:G639"/>
    <mergeCell ref="L455:L460"/>
    <mergeCell ref="B454:C460"/>
    <mergeCell ref="E454:E460"/>
    <mergeCell ref="F454:F460"/>
    <mergeCell ref="G454:G460"/>
    <mergeCell ref="E583:E618"/>
    <mergeCell ref="B472:C477"/>
    <mergeCell ref="E472:E477"/>
    <mergeCell ref="F472:F477"/>
    <mergeCell ref="G472:G477"/>
    <mergeCell ref="F481:F516"/>
    <mergeCell ref="E481:E516"/>
    <mergeCell ref="B478:C480"/>
    <mergeCell ref="E478:E480"/>
    <mergeCell ref="F478:F480"/>
    <mergeCell ref="G481:G516"/>
    <mergeCell ref="P459:P460"/>
    <mergeCell ref="P462:P469"/>
    <mergeCell ref="N455:N460"/>
    <mergeCell ref="H462:H469"/>
    <mergeCell ref="L462:L469"/>
    <mergeCell ref="K462:K469"/>
    <mergeCell ref="O459:O460"/>
    <mergeCell ref="E405:E443"/>
    <mergeCell ref="E332:E367"/>
    <mergeCell ref="B405:C443"/>
    <mergeCell ref="G368:G404"/>
    <mergeCell ref="F368:F404"/>
    <mergeCell ref="E368:E404"/>
    <mergeCell ref="B368:C404"/>
    <mergeCell ref="G405:G443"/>
    <mergeCell ref="F405:F443"/>
    <mergeCell ref="B332:C367"/>
    <mergeCell ref="G211:G232"/>
    <mergeCell ref="G332:G367"/>
    <mergeCell ref="E265:E298"/>
    <mergeCell ref="F265:F298"/>
    <mergeCell ref="G265:G298"/>
    <mergeCell ref="F332:F367"/>
    <mergeCell ref="E246:E261"/>
    <mergeCell ref="F246:F261"/>
    <mergeCell ref="E211:E232"/>
    <mergeCell ref="F211:F232"/>
    <mergeCell ref="F147:F164"/>
    <mergeCell ref="E169:E189"/>
    <mergeCell ref="F169:F189"/>
    <mergeCell ref="F190:F210"/>
    <mergeCell ref="E190:E210"/>
    <mergeCell ref="B265:C298"/>
    <mergeCell ref="B299:C331"/>
    <mergeCell ref="E299:E331"/>
    <mergeCell ref="F299:F331"/>
    <mergeCell ref="C48:C54"/>
    <mergeCell ref="B48:B54"/>
    <mergeCell ref="E48:E54"/>
    <mergeCell ref="B82:C91"/>
    <mergeCell ref="F93:F94"/>
    <mergeCell ref="F82:F91"/>
    <mergeCell ref="B147:C164"/>
    <mergeCell ref="B165:C168"/>
    <mergeCell ref="E147:E164"/>
    <mergeCell ref="F165:F168"/>
    <mergeCell ref="B4:B7"/>
    <mergeCell ref="F4:F7"/>
    <mergeCell ref="E165:E168"/>
    <mergeCell ref="F114:F116"/>
    <mergeCell ref="G21:G40"/>
    <mergeCell ref="G59:G76"/>
    <mergeCell ref="H114:H116"/>
    <mergeCell ref="G114:G116"/>
    <mergeCell ref="J114:J116"/>
    <mergeCell ref="G82:G91"/>
    <mergeCell ref="G98:G113"/>
    <mergeCell ref="A1:P1"/>
    <mergeCell ref="E4:E7"/>
    <mergeCell ref="G4:G7"/>
    <mergeCell ref="B8:B16"/>
    <mergeCell ref="F18:F20"/>
    <mergeCell ref="C18:C20"/>
    <mergeCell ref="G8:G16"/>
    <mergeCell ref="G18:G20"/>
    <mergeCell ref="C8:C16"/>
    <mergeCell ref="C4:C7"/>
    <mergeCell ref="C21:C40"/>
    <mergeCell ref="F21:F40"/>
    <mergeCell ref="B17:C17"/>
    <mergeCell ref="E8:E16"/>
    <mergeCell ref="F8:F16"/>
    <mergeCell ref="E18:E20"/>
    <mergeCell ref="B18:B20"/>
    <mergeCell ref="E21:E40"/>
    <mergeCell ref="B21:B40"/>
    <mergeCell ref="E125:E143"/>
    <mergeCell ref="G125:G143"/>
    <mergeCell ref="F48:F54"/>
    <mergeCell ref="G48:G54"/>
    <mergeCell ref="E59:E76"/>
    <mergeCell ref="B59:B76"/>
    <mergeCell ref="C59:C76"/>
    <mergeCell ref="F59:F76"/>
    <mergeCell ref="B124:C124"/>
    <mergeCell ref="B125:C143"/>
    <mergeCell ref="E117:E123"/>
    <mergeCell ref="E95:E97"/>
    <mergeCell ref="E82:E91"/>
    <mergeCell ref="E93:E94"/>
    <mergeCell ref="G93:G94"/>
    <mergeCell ref="F646:F647"/>
    <mergeCell ref="F125:F143"/>
    <mergeCell ref="G478:G480"/>
    <mergeCell ref="F619:F639"/>
    <mergeCell ref="G95:G97"/>
    <mergeCell ref="P456:P458"/>
    <mergeCell ref="G246:G261"/>
    <mergeCell ref="G190:G210"/>
    <mergeCell ref="G299:G331"/>
    <mergeCell ref="B80:C80"/>
    <mergeCell ref="B117:C123"/>
    <mergeCell ref="B95:C97"/>
    <mergeCell ref="B98:C113"/>
    <mergeCell ref="B93:C94"/>
    <mergeCell ref="E98:E113"/>
    <mergeCell ref="P646:P647"/>
    <mergeCell ref="G646:G647"/>
    <mergeCell ref="H646:H647"/>
    <mergeCell ref="L646:L647"/>
    <mergeCell ref="N646:N647"/>
    <mergeCell ref="I646:I647"/>
    <mergeCell ref="G147:G164"/>
    <mergeCell ref="O646:O647"/>
    <mergeCell ref="K646:K647"/>
    <mergeCell ref="J646:J647"/>
    <mergeCell ref="N462:N469"/>
    <mergeCell ref="J462:J469"/>
    <mergeCell ref="O462:O469"/>
    <mergeCell ref="O240:O242"/>
    <mergeCell ref="G461:G469"/>
    <mergeCell ref="G165:G168"/>
    <mergeCell ref="P243:P244"/>
    <mergeCell ref="F95:F97"/>
    <mergeCell ref="F117:F123"/>
    <mergeCell ref="G169:G189"/>
    <mergeCell ref="O114:O116"/>
    <mergeCell ref="K114:K116"/>
    <mergeCell ref="L114:L116"/>
    <mergeCell ref="G117:G123"/>
    <mergeCell ref="F98:F113"/>
    <mergeCell ref="N114:N116"/>
  </mergeCells>
  <printOptions horizontalCentered="1" verticalCentered="1"/>
  <pageMargins left="0" right="0" top="0" bottom="0" header="0" footer="0"/>
  <pageSetup horizontalDpi="600" verticalDpi="600" orientation="landscape" paperSize="9" scale="50" r:id="rId3"/>
  <rowBreaks count="5" manualBreakCount="5">
    <brk id="54" max="15" man="1"/>
    <brk id="199" max="15" man="1"/>
    <brk id="245" max="15" man="1"/>
    <brk id="601" max="15" man="1"/>
    <brk id="649" max="15" man="1"/>
  </rowBreaks>
  <ignoredErrors>
    <ignoredError sqref="B77 B81 B233 B64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Loreta Zdrilic</dc:creator>
  <cp:keywords/>
  <dc:description/>
  <cp:lastModifiedBy>Lory</cp:lastModifiedBy>
  <cp:lastPrinted>2017-07-17T12:52:21Z</cp:lastPrinted>
  <dcterms:created xsi:type="dcterms:W3CDTF">2009-12-17T09:06:19Z</dcterms:created>
  <dcterms:modified xsi:type="dcterms:W3CDTF">2017-10-25T12:40:31Z</dcterms:modified>
  <cp:category/>
  <cp:version/>
  <cp:contentType/>
  <cp:contentStatus/>
</cp:coreProperties>
</file>